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yasuhiro\Desktop\"/>
    </mc:Choice>
  </mc:AlternateContent>
  <workbookProtection workbookAlgorithmName="SHA-512" workbookHashValue="ZfpeTpYbA/nTf6vTAr1AMje39CFR3CpnMplh3D+HSy4mPh89+11xLC7GoxXOQcpPTJYXlfLkOU65zp5ynRyT+Q==" workbookSaltValue="gIQPV4XVxDIE98dDSbQ+9Q==" workbookSpinCount="100000" lockStructure="1"/>
  <bookViews>
    <workbookView xWindow="0" yWindow="0" windowWidth="20490" windowHeight="7230"/>
  </bookViews>
  <sheets>
    <sheet name="報告書" sheetId="6" r:id="rId1"/>
    <sheet name="①支払一覧" sheetId="7" r:id="rId2"/>
    <sheet name="②科目ごと明細" sheetId="4" r:id="rId3"/>
    <sheet name="③証憑" sheetId="5" r:id="rId4"/>
  </sheets>
  <definedNames>
    <definedName name="_xlnm.Print_Area" localSheetId="1">①支払一覧!$B$1:$H$28</definedName>
    <definedName name="_xlnm.Print_Area" localSheetId="2">②科目ごと明細!$B$2:$J$31</definedName>
    <definedName name="_xlnm.Print_Area" localSheetId="3">③証憑!$A$2:$J$46</definedName>
    <definedName name="_xlnm.Print_Area" localSheetId="0">報告書!$B$2:$K$42</definedName>
  </definedNames>
  <calcPr calcId="152511"/>
</workbook>
</file>

<file path=xl/calcChain.xml><?xml version="1.0" encoding="utf-8"?>
<calcChain xmlns="http://schemas.openxmlformats.org/spreadsheetml/2006/main">
  <c r="H11" i="4" l="1"/>
  <c r="H30" i="4" l="1"/>
  <c r="D22" i="7" l="1"/>
  <c r="D24" i="7" s="1"/>
  <c r="I30" i="4" l="1"/>
  <c r="I22" i="4" l="1"/>
  <c r="H22" i="4"/>
  <c r="E22" i="7" l="1"/>
  <c r="E24" i="7" s="1"/>
  <c r="I26" i="6" s="1"/>
  <c r="N22" i="7" l="1"/>
  <c r="L22" i="7" s="1"/>
  <c r="J22" i="7" s="1"/>
  <c r="F22" i="7" s="1"/>
  <c r="N23" i="7" l="1"/>
  <c r="N24" i="7" l="1"/>
  <c r="F24" i="7" s="1"/>
  <c r="I27" i="6" s="1"/>
  <c r="L23" i="7"/>
  <c r="F23" i="7" s="1"/>
  <c r="J27" i="7" s="1"/>
  <c r="I11" i="4" l="1"/>
</calcChain>
</file>

<file path=xl/comments1.xml><?xml version="1.0" encoding="utf-8"?>
<comments xmlns="http://schemas.openxmlformats.org/spreadsheetml/2006/main">
  <authors>
    <author>佐藤安弘</author>
  </authors>
  <commentList>
    <comment ref="E20" authorId="0" shapeId="0">
      <text>
        <r>
          <rPr>
            <sz val="9"/>
            <color indexed="81"/>
            <rFont val="ＭＳ Ｐゴシック"/>
            <family val="3"/>
            <charset val="128"/>
          </rPr>
          <t>中心商店街空き店舗型、UIターン型、女性創業型、一般型のうち該当するものを記載</t>
        </r>
      </text>
    </comment>
    <comment ref="E21" authorId="0" shapeId="0">
      <text>
        <r>
          <rPr>
            <b/>
            <sz val="9"/>
            <color indexed="81"/>
            <rFont val="ＭＳ Ｐゴシック"/>
            <family val="3"/>
            <charset val="128"/>
          </rPr>
          <t>該当するものを記載</t>
        </r>
      </text>
    </comment>
    <comment ref="I26" authorId="0" shapeId="0">
      <text>
        <r>
          <rPr>
            <b/>
            <sz val="9"/>
            <color indexed="81"/>
            <rFont val="ＭＳ Ｐゴシック"/>
            <family val="3"/>
            <charset val="128"/>
          </rPr>
          <t>自動転記されます</t>
        </r>
      </text>
    </comment>
    <comment ref="I27" authorId="0" shapeId="0">
      <text>
        <r>
          <rPr>
            <b/>
            <sz val="9"/>
            <color indexed="81"/>
            <rFont val="ＭＳ Ｐゴシック"/>
            <family val="3"/>
            <charset val="128"/>
          </rPr>
          <t>自動転記されます</t>
        </r>
      </text>
    </comment>
    <comment ref="G35" authorId="0" shapeId="0">
      <text>
        <r>
          <rPr>
            <b/>
            <sz val="9"/>
            <color indexed="81"/>
            <rFont val="ＭＳ Ｐゴシック"/>
            <family val="3"/>
            <charset val="128"/>
          </rPr>
          <t>該当するものを記載</t>
        </r>
      </text>
    </comment>
  </commentList>
</comments>
</file>

<file path=xl/sharedStrings.xml><?xml version="1.0" encoding="utf-8"?>
<sst xmlns="http://schemas.openxmlformats.org/spreadsheetml/2006/main" count="170" uniqueCount="145">
  <si>
    <t>合　計</t>
  </si>
  <si>
    <t>支払内容</t>
  </si>
  <si>
    <t>支払先</t>
  </si>
  <si>
    <t>①助成対象経費 支払一覧</t>
    <phoneticPr fontId="8"/>
  </si>
  <si>
    <t>税込金額</t>
    <rPh sb="0" eb="2">
      <t>ゼイコミ</t>
    </rPh>
    <rPh sb="2" eb="4">
      <t>キンガク</t>
    </rPh>
    <phoneticPr fontId="8"/>
  </si>
  <si>
    <t>税抜金額</t>
    <rPh sb="0" eb="2">
      <t>ゼイヌキ</t>
    </rPh>
    <rPh sb="2" eb="4">
      <t>キンガク</t>
    </rPh>
    <phoneticPr fontId="8"/>
  </si>
  <si>
    <t>証憑NO</t>
    <rPh sb="0" eb="2">
      <t>ショウヒョウ</t>
    </rPh>
    <phoneticPr fontId="8"/>
  </si>
  <si>
    <t>合計</t>
    <rPh sb="0" eb="2">
      <t>ゴウケイ</t>
    </rPh>
    <phoneticPr fontId="8"/>
  </si>
  <si>
    <t>（注）税抜金額の合計が助成対象経費となります</t>
    <rPh sb="1" eb="2">
      <t>チュウ</t>
    </rPh>
    <rPh sb="3" eb="5">
      <t>ゼイヌキ</t>
    </rPh>
    <rPh sb="5" eb="7">
      <t>キンガク</t>
    </rPh>
    <rPh sb="8" eb="10">
      <t>ゴウケイ</t>
    </rPh>
    <rPh sb="11" eb="13">
      <t>ジョセイ</t>
    </rPh>
    <rPh sb="13" eb="15">
      <t>タイショウ</t>
    </rPh>
    <rPh sb="15" eb="17">
      <t>ケイヒ</t>
    </rPh>
    <phoneticPr fontId="8"/>
  </si>
  <si>
    <t>　</t>
    <phoneticPr fontId="8"/>
  </si>
  <si>
    <r>
      <rPr>
        <b/>
        <sz val="14"/>
        <color rgb="FF000000"/>
        <rFont val="ＭＳ Ｐゴシック"/>
        <family val="3"/>
        <charset val="128"/>
        <scheme val="minor"/>
      </rPr>
      <t>②科目ごとの明細　　</t>
    </r>
    <r>
      <rPr>
        <b/>
        <sz val="11"/>
        <color rgb="FF000000"/>
        <rFont val="ＭＳ Ｐゴシック"/>
        <family val="3"/>
        <charset val="128"/>
        <scheme val="minor"/>
      </rPr>
      <t>（適宜、行を追加ください）</t>
    </r>
    <phoneticPr fontId="8"/>
  </si>
  <si>
    <t>（様式５）助成金交付報告</t>
  </si>
  <si>
    <t>創業支援事業に係る事業報告書</t>
  </si>
  <si>
    <t>記</t>
  </si>
  <si>
    <t>１　助成事業の区分</t>
  </si>
  <si>
    <t>２　創業した事業の内容</t>
  </si>
  <si>
    <t>３　創業年月日</t>
  </si>
  <si>
    <t>４　雇用した人数</t>
  </si>
  <si>
    <t>５　助成事業実施期間</t>
  </si>
  <si>
    <t>６　助成額</t>
  </si>
  <si>
    <t>７　助成事業サポート機関名</t>
  </si>
  <si>
    <t>８　納税状況</t>
  </si>
  <si>
    <t>国税（完納・未納）　　市県民税（完納・未納）</t>
  </si>
  <si>
    <t>９　融資の償還状況</t>
  </si>
  <si>
    <t>10　他に受けた助成金</t>
  </si>
  <si>
    <t>11　助成対象経費報告</t>
  </si>
  <si>
    <t>12　助成経費証憑の写し</t>
  </si>
  <si>
    <t>13　助成金の振込口座</t>
  </si>
  <si>
    <t>支店</t>
  </si>
  <si>
    <t>フリガナ</t>
  </si>
  <si>
    <t>口座名義</t>
  </si>
  <si>
    <r>
      <t>（注）この報告書は、助成対象経費（</t>
    </r>
    <r>
      <rPr>
        <u/>
        <sz val="9"/>
        <color rgb="FF000000"/>
        <rFont val="ＭＳ 明朝"/>
        <family val="1"/>
        <charset val="128"/>
      </rPr>
      <t>消費税及び地方消費税は含まない</t>
    </r>
    <r>
      <rPr>
        <sz val="9"/>
        <color rgb="FF000000"/>
        <rFont val="ＭＳ 明朝"/>
        <family val="1"/>
        <charset val="128"/>
      </rPr>
      <t>）について記載ください。</t>
    </r>
  </si>
  <si>
    <t>商工会議所　会頭　　　様</t>
    <phoneticPr fontId="8"/>
  </si>
  <si>
    <t>平成　　年　　月　　日</t>
    <rPh sb="0" eb="2">
      <t>ヘイセイ</t>
    </rPh>
    <phoneticPr fontId="8"/>
  </si>
  <si>
    <t>事業所住所</t>
    <rPh sb="0" eb="3">
      <t>ジギョウショ</t>
    </rPh>
    <rPh sb="3" eb="5">
      <t>ジュウショ</t>
    </rPh>
    <phoneticPr fontId="8"/>
  </si>
  <si>
    <t>代表者名</t>
    <rPh sb="0" eb="3">
      <t>ダイヒョウシャ</t>
    </rPh>
    <rPh sb="3" eb="4">
      <t>メイ</t>
    </rPh>
    <phoneticPr fontId="8"/>
  </si>
  <si>
    <t>創業支援事業</t>
    <phoneticPr fontId="8"/>
  </si>
  <si>
    <t>常用</t>
    <rPh sb="0" eb="2">
      <t>ジョウヨウ</t>
    </rPh>
    <phoneticPr fontId="8"/>
  </si>
  <si>
    <t>人</t>
    <rPh sb="0" eb="1">
      <t>ヒト</t>
    </rPh>
    <phoneticPr fontId="8"/>
  </si>
  <si>
    <t>パート・アルバイト</t>
    <phoneticPr fontId="8"/>
  </si>
  <si>
    <t>（別紙の①②）</t>
    <rPh sb="1" eb="3">
      <t>ベッシ</t>
    </rPh>
    <phoneticPr fontId="8"/>
  </si>
  <si>
    <t>（別紙の③）</t>
    <rPh sb="1" eb="3">
      <t>ベッシ</t>
    </rPh>
    <phoneticPr fontId="8"/>
  </si>
  <si>
    <t>卸・小売・建設・製造・飲食・サービス・その他</t>
    <rPh sb="0" eb="1">
      <t>オロシ</t>
    </rPh>
    <rPh sb="2" eb="4">
      <t>コウ</t>
    </rPh>
    <rPh sb="5" eb="7">
      <t>ケンセツ</t>
    </rPh>
    <rPh sb="8" eb="10">
      <t>セイゾウ</t>
    </rPh>
    <rPh sb="11" eb="13">
      <t>インショク</t>
    </rPh>
    <rPh sb="21" eb="22">
      <t>タ</t>
    </rPh>
    <phoneticPr fontId="8"/>
  </si>
  <si>
    <t>（助成対象経費の根拠となる領収書等を科目ごと、支払順にコピーしたものを添付ください）</t>
    <phoneticPr fontId="8"/>
  </si>
  <si>
    <t>③助成対象経費の証憑</t>
  </si>
  <si>
    <t>・領収書等については、別紙「留意事項」をよくお読みください。</t>
    <rPh sb="1" eb="3">
      <t>リョウシュウ</t>
    </rPh>
    <rPh sb="3" eb="4">
      <t>ショ</t>
    </rPh>
    <rPh sb="4" eb="5">
      <t>トウ</t>
    </rPh>
    <rPh sb="11" eb="13">
      <t>ベッシ</t>
    </rPh>
    <rPh sb="14" eb="16">
      <t>リュウイ</t>
    </rPh>
    <rPh sb="16" eb="18">
      <t>ジコウ</t>
    </rPh>
    <rPh sb="23" eb="24">
      <t>ヨ</t>
    </rPh>
    <phoneticPr fontId="8"/>
  </si>
  <si>
    <t>経費区分</t>
    <rPh sb="0" eb="2">
      <t>ケイヒ</t>
    </rPh>
    <rPh sb="2" eb="4">
      <t>クブン</t>
    </rPh>
    <phoneticPr fontId="8"/>
  </si>
  <si>
    <t>創業に必要な官公庁への申請書類作成等に係る経費</t>
    <rPh sb="0" eb="2">
      <t>ソウギョウ</t>
    </rPh>
    <rPh sb="3" eb="5">
      <t>ヒツヨウ</t>
    </rPh>
    <rPh sb="6" eb="9">
      <t>カンコウチョウ</t>
    </rPh>
    <rPh sb="11" eb="13">
      <t>シンセイ</t>
    </rPh>
    <rPh sb="13" eb="15">
      <t>ショルイ</t>
    </rPh>
    <rPh sb="15" eb="17">
      <t>サクセイ</t>
    </rPh>
    <rPh sb="17" eb="18">
      <t>トウ</t>
    </rPh>
    <rPh sb="19" eb="20">
      <t>カカ</t>
    </rPh>
    <rPh sb="21" eb="23">
      <t>ケイヒ</t>
    </rPh>
    <phoneticPr fontId="8"/>
  </si>
  <si>
    <t>人件費</t>
    <rPh sb="0" eb="3">
      <t>ジンケンヒ</t>
    </rPh>
    <phoneticPr fontId="8"/>
  </si>
  <si>
    <t>店舗等借入費</t>
    <rPh sb="0" eb="2">
      <t>テンポ</t>
    </rPh>
    <rPh sb="2" eb="3">
      <t>トウ</t>
    </rPh>
    <rPh sb="3" eb="5">
      <t>カリイレ</t>
    </rPh>
    <rPh sb="5" eb="6">
      <t>ヒ</t>
    </rPh>
    <phoneticPr fontId="8"/>
  </si>
  <si>
    <t>消耗品費</t>
    <rPh sb="0" eb="2">
      <t>ショウモウ</t>
    </rPh>
    <rPh sb="2" eb="3">
      <t>ヒン</t>
    </rPh>
    <rPh sb="3" eb="4">
      <t>ヒ</t>
    </rPh>
    <phoneticPr fontId="8"/>
  </si>
  <si>
    <t>謝金</t>
    <rPh sb="0" eb="2">
      <t>シャキン</t>
    </rPh>
    <phoneticPr fontId="8"/>
  </si>
  <si>
    <t>旅費</t>
    <rPh sb="0" eb="2">
      <t>リョヒ</t>
    </rPh>
    <phoneticPr fontId="8"/>
  </si>
  <si>
    <t>市場調査費</t>
    <rPh sb="0" eb="2">
      <t>シジョウ</t>
    </rPh>
    <rPh sb="2" eb="5">
      <t>チョウサヒ</t>
    </rPh>
    <phoneticPr fontId="8"/>
  </si>
  <si>
    <t>広告宣伝費</t>
    <rPh sb="0" eb="2">
      <t>コウコク</t>
    </rPh>
    <rPh sb="2" eb="5">
      <t>センデンヒ</t>
    </rPh>
    <phoneticPr fontId="8"/>
  </si>
  <si>
    <t>委託費</t>
    <rPh sb="0" eb="2">
      <t>イタク</t>
    </rPh>
    <rPh sb="2" eb="3">
      <t>ヒ</t>
    </rPh>
    <phoneticPr fontId="8"/>
  </si>
  <si>
    <t>その他</t>
    <rPh sb="2" eb="3">
      <t>タ</t>
    </rPh>
    <phoneticPr fontId="8"/>
  </si>
  <si>
    <t>No.12</t>
    <phoneticPr fontId="8"/>
  </si>
  <si>
    <t>No.13</t>
    <phoneticPr fontId="8"/>
  </si>
  <si>
    <t>No.14</t>
    <phoneticPr fontId="8"/>
  </si>
  <si>
    <t>No.15</t>
    <phoneticPr fontId="8"/>
  </si>
  <si>
    <t>イメージ例</t>
    <rPh sb="4" eb="5">
      <t>レイ</t>
    </rPh>
    <phoneticPr fontId="8"/>
  </si>
  <si>
    <t>（○○○費）</t>
    <phoneticPr fontId="8"/>
  </si>
  <si>
    <t>支払月</t>
    <rPh sb="0" eb="2">
      <t>シハライ</t>
    </rPh>
    <rPh sb="2" eb="3">
      <t>ツキ</t>
    </rPh>
    <phoneticPr fontId="8"/>
  </si>
  <si>
    <t>支払日</t>
    <rPh sb="0" eb="2">
      <t>シハライ</t>
    </rPh>
    <rPh sb="2" eb="3">
      <t>ヒ</t>
    </rPh>
    <phoneticPr fontId="8"/>
  </si>
  <si>
    <t>例</t>
    <rPh sb="0" eb="1">
      <t>レイ</t>
    </rPh>
    <phoneticPr fontId="8"/>
  </si>
  <si>
    <t>店内POP用 用紙</t>
    <rPh sb="0" eb="2">
      <t>テンナイ</t>
    </rPh>
    <rPh sb="5" eb="6">
      <t>ヨウ</t>
    </rPh>
    <rPh sb="7" eb="9">
      <t>ヨウシ</t>
    </rPh>
    <phoneticPr fontId="8"/>
  </si>
  <si>
    <t>△△文具店</t>
    <rPh sb="2" eb="4">
      <t>ブング</t>
    </rPh>
    <rPh sb="4" eb="5">
      <t>テン</t>
    </rPh>
    <phoneticPr fontId="8"/>
  </si>
  <si>
    <t>　平成　　年　　月　　日</t>
    <phoneticPr fontId="8"/>
  </si>
  <si>
    <t>（電話番号）</t>
    <rPh sb="1" eb="3">
      <t>デンワ</t>
    </rPh>
    <rPh sb="3" eb="5">
      <t>バンゴウ</t>
    </rPh>
    <phoneticPr fontId="8"/>
  </si>
  <si>
    <t>助成種別</t>
    <rPh sb="0" eb="2">
      <t>ジョセイ</t>
    </rPh>
    <rPh sb="2" eb="4">
      <t>シュベツ</t>
    </rPh>
    <phoneticPr fontId="8"/>
  </si>
  <si>
    <t>助成率</t>
    <rPh sb="0" eb="2">
      <t>ジョセイ</t>
    </rPh>
    <rPh sb="2" eb="3">
      <t>リツ</t>
    </rPh>
    <phoneticPr fontId="8"/>
  </si>
  <si>
    <t>　</t>
    <phoneticPr fontId="8"/>
  </si>
  <si>
    <t>（単位：円）</t>
    <rPh sb="1" eb="3">
      <t>タンイ</t>
    </rPh>
    <rPh sb="4" eb="5">
      <t>エン</t>
    </rPh>
    <phoneticPr fontId="8"/>
  </si>
  <si>
    <t>小計</t>
    <rPh sb="0" eb="2">
      <t>ショウケイ</t>
    </rPh>
    <phoneticPr fontId="8"/>
  </si>
  <si>
    <r>
      <t xml:space="preserve">設備費
</t>
    </r>
    <r>
      <rPr>
        <sz val="9"/>
        <color rgb="FF000000"/>
        <rFont val="ＭＳ Ｐゴシック"/>
        <family val="3"/>
        <charset val="128"/>
        <scheme val="minor"/>
      </rPr>
      <t>（「助成金希望額」総額の1/2が上限となります）</t>
    </r>
    <rPh sb="0" eb="3">
      <t>セツビヒ</t>
    </rPh>
    <rPh sb="6" eb="9">
      <t>ジョセイキン</t>
    </rPh>
    <rPh sb="9" eb="11">
      <t>キボウ</t>
    </rPh>
    <rPh sb="11" eb="12">
      <t>ガク</t>
    </rPh>
    <rPh sb="13" eb="15">
      <t>ソウガク</t>
    </rPh>
    <rPh sb="20" eb="22">
      <t>ジョウゲン</t>
    </rPh>
    <phoneticPr fontId="8"/>
  </si>
  <si>
    <t>実計</t>
    <rPh sb="0" eb="1">
      <t>ジツ</t>
    </rPh>
    <rPh sb="1" eb="2">
      <t>ケイ</t>
    </rPh>
    <phoneticPr fontId="8"/>
  </si>
  <si>
    <t>事業所名</t>
    <rPh sb="0" eb="3">
      <t>ジギョウショ</t>
    </rPh>
    <rPh sb="3" eb="4">
      <t>メイ</t>
    </rPh>
    <phoneticPr fontId="8"/>
  </si>
  <si>
    <t>（法人名、屋号）</t>
  </si>
  <si>
    <t>（　　　　　　　　　　　　　　　　　　　　　）型</t>
    <rPh sb="23" eb="24">
      <t>ガタ</t>
    </rPh>
    <phoneticPr fontId="8"/>
  </si>
  <si>
    <t>㊞</t>
    <phoneticPr fontId="8"/>
  </si>
  <si>
    <r>
      <t>助成対象経費</t>
    </r>
    <r>
      <rPr>
        <sz val="9"/>
        <color rgb="FF000000"/>
        <rFont val="ＭＳ 明朝"/>
        <family val="1"/>
        <charset val="128"/>
      </rPr>
      <t>（「①支払一覧」のAの合計欄）</t>
    </r>
    <rPh sb="9" eb="11">
      <t>シハライ</t>
    </rPh>
    <rPh sb="11" eb="13">
      <t>イチラン</t>
    </rPh>
    <rPh sb="17" eb="19">
      <t>ゴウケイ</t>
    </rPh>
    <rPh sb="19" eb="20">
      <t>ラン</t>
    </rPh>
    <phoneticPr fontId="8"/>
  </si>
  <si>
    <r>
      <t>助成金額</t>
    </r>
    <r>
      <rPr>
        <sz val="9"/>
        <color rgb="FF000000"/>
        <rFont val="ＭＳ 明朝"/>
        <family val="1"/>
        <charset val="128"/>
      </rPr>
      <t>（「①支払一覧」のBの合計欄）</t>
    </r>
    <rPh sb="7" eb="9">
      <t>シハライ</t>
    </rPh>
    <rPh sb="9" eb="11">
      <t>イチラン</t>
    </rPh>
    <rPh sb="15" eb="17">
      <t>ゴウケイ</t>
    </rPh>
    <rPh sb="17" eb="18">
      <t>ラン</t>
    </rPh>
    <phoneticPr fontId="8"/>
  </si>
  <si>
    <t>種類</t>
    <rPh sb="0" eb="2">
      <t>シュルイ</t>
    </rPh>
    <phoneticPr fontId="8"/>
  </si>
  <si>
    <t>普通</t>
    <rPh sb="0" eb="2">
      <t>フツウ</t>
    </rPh>
    <phoneticPr fontId="8"/>
  </si>
  <si>
    <t>口座番号</t>
    <rPh sb="0" eb="2">
      <t>コウザ</t>
    </rPh>
    <rPh sb="2" eb="4">
      <t>バンゴウ</t>
    </rPh>
    <phoneticPr fontId="8"/>
  </si>
  <si>
    <t>（注）・法人は法人名義</t>
    <rPh sb="1" eb="2">
      <t>チュウ</t>
    </rPh>
    <phoneticPr fontId="8"/>
  </si>
  <si>
    <t>　　　・農協、郵便局は不可</t>
    <rPh sb="4" eb="6">
      <t>ノウキョウ</t>
    </rPh>
    <rPh sb="7" eb="10">
      <t>ユウビンキョク</t>
    </rPh>
    <rPh sb="11" eb="13">
      <t>フカ</t>
    </rPh>
    <phoneticPr fontId="8"/>
  </si>
  <si>
    <t>　税抜</t>
    <rPh sb="1" eb="3">
      <t>ゼイヌキ</t>
    </rPh>
    <phoneticPr fontId="8"/>
  </si>
  <si>
    <t>　10,000円</t>
    <rPh sb="7" eb="8">
      <t>エン</t>
    </rPh>
    <phoneticPr fontId="8"/>
  </si>
  <si>
    <t>　税抜　40,000円</t>
    <rPh sb="1" eb="3">
      <t>ゼイヌキ</t>
    </rPh>
    <rPh sb="10" eb="11">
      <t>エン</t>
    </rPh>
    <phoneticPr fontId="8"/>
  </si>
  <si>
    <r>
      <t>・領収書等それぞれの左上に支払明細の</t>
    </r>
    <r>
      <rPr>
        <sz val="10"/>
        <color rgb="FF0000CC"/>
        <rFont val="ＭＳ Ｐゴシック"/>
        <family val="3"/>
        <charset val="128"/>
        <scheme val="minor"/>
      </rPr>
      <t>「証憑NO」</t>
    </r>
    <r>
      <rPr>
        <sz val="10"/>
        <color theme="1"/>
        <rFont val="ＭＳ Ｐゴシック"/>
        <family val="3"/>
        <charset val="128"/>
        <scheme val="minor"/>
      </rPr>
      <t>を記入ください。（青字部分）</t>
    </r>
    <rPh sb="1" eb="4">
      <t>リョウシュウショ</t>
    </rPh>
    <rPh sb="4" eb="5">
      <t>トウ</t>
    </rPh>
    <rPh sb="10" eb="12">
      <t>ヒダリウエ</t>
    </rPh>
    <rPh sb="13" eb="15">
      <t>シハライ</t>
    </rPh>
    <rPh sb="15" eb="17">
      <t>メイサイ</t>
    </rPh>
    <rPh sb="19" eb="21">
      <t>ショウヒョウ</t>
    </rPh>
    <rPh sb="25" eb="27">
      <t>キニュウ</t>
    </rPh>
    <rPh sb="33" eb="35">
      <t>アオジ</t>
    </rPh>
    <rPh sb="35" eb="37">
      <t>ブブン</t>
    </rPh>
    <phoneticPr fontId="8"/>
  </si>
  <si>
    <r>
      <t>・領収書等の脇に</t>
    </r>
    <r>
      <rPr>
        <sz val="10"/>
        <color rgb="FF006600"/>
        <rFont val="ＭＳ Ｐゴシック"/>
        <family val="3"/>
        <charset val="128"/>
        <scheme val="minor"/>
      </rPr>
      <t>「税抜金額」</t>
    </r>
    <r>
      <rPr>
        <sz val="10"/>
        <color theme="1"/>
        <rFont val="ＭＳ Ｐゴシック"/>
        <family val="3"/>
        <charset val="128"/>
        <scheme val="minor"/>
      </rPr>
      <t>を記入ください。（緑字部分）</t>
    </r>
    <rPh sb="1" eb="4">
      <t>リョウシュウショ</t>
    </rPh>
    <rPh sb="4" eb="5">
      <t>トウ</t>
    </rPh>
    <rPh sb="6" eb="7">
      <t>ワキ</t>
    </rPh>
    <rPh sb="9" eb="11">
      <t>ゼイヌキ</t>
    </rPh>
    <rPh sb="11" eb="13">
      <t>キンガク</t>
    </rPh>
    <rPh sb="15" eb="17">
      <t>キニュウ</t>
    </rPh>
    <rPh sb="23" eb="24">
      <t>ミドリ</t>
    </rPh>
    <rPh sb="24" eb="25">
      <t>ジ</t>
    </rPh>
    <rPh sb="25" eb="27">
      <t>ブブン</t>
    </rPh>
    <phoneticPr fontId="8"/>
  </si>
  <si>
    <t>中心商店街空き店舗活用型の場合：商店街への加入状況（入会・未入会）</t>
    <rPh sb="0" eb="2">
      <t>チュウシン</t>
    </rPh>
    <rPh sb="2" eb="5">
      <t>ショウテンガイ</t>
    </rPh>
    <rPh sb="5" eb="6">
      <t>ア</t>
    </rPh>
    <rPh sb="7" eb="9">
      <t>テンポ</t>
    </rPh>
    <rPh sb="9" eb="11">
      <t>カツヨウ</t>
    </rPh>
    <rPh sb="11" eb="12">
      <t>ガタ</t>
    </rPh>
    <phoneticPr fontId="8"/>
  </si>
  <si>
    <t>↓支払順に上から入力し、証憑NOを振ってください</t>
    <rPh sb="1" eb="3">
      <t>シハライ</t>
    </rPh>
    <rPh sb="3" eb="4">
      <t>ジュン</t>
    </rPh>
    <rPh sb="5" eb="6">
      <t>ウエ</t>
    </rPh>
    <rPh sb="8" eb="10">
      <t>ニュウリョク</t>
    </rPh>
    <rPh sb="12" eb="14">
      <t>ショウヒョウ</t>
    </rPh>
    <rPh sb="17" eb="18">
      <t>フ</t>
    </rPh>
    <phoneticPr fontId="8"/>
  </si>
  <si>
    <t>↑何を購入したか、何の内容か詳しく記載ください</t>
    <rPh sb="1" eb="2">
      <t>ナニ</t>
    </rPh>
    <rPh sb="3" eb="5">
      <t>コウニュウ</t>
    </rPh>
    <rPh sb="9" eb="10">
      <t>ナニ</t>
    </rPh>
    <rPh sb="11" eb="13">
      <t>ナイヨウ</t>
    </rPh>
    <rPh sb="14" eb="15">
      <t>クワ</t>
    </rPh>
    <rPh sb="17" eb="19">
      <t>キサイ</t>
    </rPh>
    <phoneticPr fontId="8"/>
  </si>
  <si>
    <t>↑2/3 または 1/2を入力</t>
    <rPh sb="13" eb="15">
      <t>ニュウリョク</t>
    </rPh>
    <phoneticPr fontId="8"/>
  </si>
  <si>
    <t>提出の際は、黄色の行を削除して印刷してください</t>
    <rPh sb="0" eb="2">
      <t>テイシュツ</t>
    </rPh>
    <rPh sb="3" eb="4">
      <t>サイ</t>
    </rPh>
    <rPh sb="6" eb="8">
      <t>キイロ</t>
    </rPh>
    <rPh sb="9" eb="10">
      <t>ギョウ</t>
    </rPh>
    <rPh sb="11" eb="13">
      <t>サクジョ</t>
    </rPh>
    <rPh sb="15" eb="17">
      <t>インサツ</t>
    </rPh>
    <phoneticPr fontId="8"/>
  </si>
  <si>
    <t>←手書きで
結構です</t>
    <rPh sb="1" eb="3">
      <t>テガ</t>
    </rPh>
    <rPh sb="6" eb="8">
      <t>ケッコウ</t>
    </rPh>
    <phoneticPr fontId="8"/>
  </si>
  <si>
    <t>金額 43,200円</t>
    <rPh sb="0" eb="2">
      <t>キンガク</t>
    </rPh>
    <rPh sb="9" eb="10">
      <t>エン</t>
    </rPh>
    <phoneticPr fontId="8"/>
  </si>
  <si>
    <t>（消耗品費）</t>
    <rPh sb="1" eb="3">
      <t>ショウモウ</t>
    </rPh>
    <rPh sb="3" eb="4">
      <t>ヒン</t>
    </rPh>
    <rPh sb="4" eb="5">
      <t>ヒ</t>
    </rPh>
    <phoneticPr fontId="8"/>
  </si>
  <si>
    <t>金額 4,320円</t>
    <rPh sb="0" eb="2">
      <t>キンガク</t>
    </rPh>
    <rPh sb="8" eb="9">
      <t>エン</t>
    </rPh>
    <phoneticPr fontId="8"/>
  </si>
  <si>
    <t>　税抜　4,000円</t>
    <rPh sb="1" eb="3">
      <t>ゼイヌキ</t>
    </rPh>
    <rPh sb="9" eb="10">
      <t>エン</t>
    </rPh>
    <phoneticPr fontId="8"/>
  </si>
  <si>
    <t>　2,700円</t>
    <rPh sb="6" eb="7">
      <t>エン</t>
    </rPh>
    <phoneticPr fontId="8"/>
  </si>
  <si>
    <t>画像や契約書等、添付書類が必要な支払については、その書類を記載ください</t>
    <rPh sb="0" eb="2">
      <t>ガゾウ</t>
    </rPh>
    <rPh sb="3" eb="6">
      <t>ケイヤクショ</t>
    </rPh>
    <rPh sb="6" eb="7">
      <t>トウ</t>
    </rPh>
    <rPh sb="8" eb="10">
      <t>テンプ</t>
    </rPh>
    <rPh sb="10" eb="12">
      <t>ショルイ</t>
    </rPh>
    <rPh sb="13" eb="15">
      <t>ヒツヨウ</t>
    </rPh>
    <rPh sb="16" eb="18">
      <t>シハライ</t>
    </rPh>
    <rPh sb="26" eb="28">
      <t>ショルイ</t>
    </rPh>
    <rPh sb="29" eb="31">
      <t>キサイ</t>
    </rPh>
    <phoneticPr fontId="8"/>
  </si>
  <si>
    <t>↓</t>
    <phoneticPr fontId="8"/>
  </si>
  <si>
    <t>（広告費）</t>
    <rPh sb="1" eb="3">
      <t>コウコク</t>
    </rPh>
    <rPh sb="3" eb="4">
      <t>ヒ</t>
    </rPh>
    <phoneticPr fontId="8"/>
  </si>
  <si>
    <t>オープニングチラシ 印刷代（1000枚）</t>
    <rPh sb="10" eb="12">
      <t>インサツ</t>
    </rPh>
    <rPh sb="12" eb="13">
      <t>ダイ</t>
    </rPh>
    <rPh sb="18" eb="19">
      <t>マイ</t>
    </rPh>
    <phoneticPr fontId="8"/>
  </si>
  <si>
    <t>○○印刷</t>
    <rPh sb="2" eb="4">
      <t>インサツ</t>
    </rPh>
    <phoneticPr fontId="8"/>
  </si>
  <si>
    <t>チラシ原本</t>
    <rPh sb="3" eb="5">
      <t>ゲンポン</t>
    </rPh>
    <phoneticPr fontId="8"/>
  </si>
  <si>
    <t>（注意事項）</t>
    <rPh sb="1" eb="3">
      <t>チュウイ</t>
    </rPh>
    <rPh sb="3" eb="5">
      <t>ジコウ</t>
    </rPh>
    <phoneticPr fontId="8"/>
  </si>
  <si>
    <t>支払内容、支払先で幅がはみ出る場合は、行の高さを広げて、全ての文字が読み取れる形で印刷ください。</t>
    <rPh sb="0" eb="2">
      <t>シハライ</t>
    </rPh>
    <rPh sb="2" eb="4">
      <t>ナイヨウ</t>
    </rPh>
    <rPh sb="5" eb="7">
      <t>シハライ</t>
    </rPh>
    <rPh sb="7" eb="8">
      <t>サキ</t>
    </rPh>
    <rPh sb="9" eb="10">
      <t>ハバ</t>
    </rPh>
    <rPh sb="13" eb="14">
      <t>デ</t>
    </rPh>
    <rPh sb="15" eb="17">
      <t>バアイ</t>
    </rPh>
    <rPh sb="19" eb="20">
      <t>ギョウ</t>
    </rPh>
    <rPh sb="21" eb="22">
      <t>タカ</t>
    </rPh>
    <rPh sb="24" eb="25">
      <t>ヒロ</t>
    </rPh>
    <rPh sb="28" eb="29">
      <t>スベ</t>
    </rPh>
    <rPh sb="31" eb="33">
      <t>モジ</t>
    </rPh>
    <rPh sb="34" eb="35">
      <t>ヨ</t>
    </rPh>
    <rPh sb="36" eb="37">
      <t>ト</t>
    </rPh>
    <rPh sb="39" eb="40">
      <t>カタチ</t>
    </rPh>
    <rPh sb="41" eb="43">
      <t>インサツ</t>
    </rPh>
    <phoneticPr fontId="8"/>
  </si>
  <si>
    <t>　　　・普通預金口座でお願いします</t>
    <rPh sb="4" eb="6">
      <t>フツウ</t>
    </rPh>
    <rPh sb="6" eb="8">
      <t>ヨキン</t>
    </rPh>
    <rPh sb="8" eb="10">
      <t>コウザ</t>
    </rPh>
    <rPh sb="12" eb="13">
      <t>ネガ</t>
    </rPh>
    <phoneticPr fontId="8"/>
  </si>
  <si>
    <t>※無断での複写、複製、転載を禁じます。</t>
    <rPh sb="1" eb="3">
      <t>ムダン</t>
    </rPh>
    <rPh sb="5" eb="7">
      <t>フクシャ</t>
    </rPh>
    <rPh sb="8" eb="10">
      <t>フクセイ</t>
    </rPh>
    <rPh sb="11" eb="13">
      <t>テンサイ</t>
    </rPh>
    <rPh sb="14" eb="15">
      <t>キン</t>
    </rPh>
    <phoneticPr fontId="8"/>
  </si>
  <si>
    <r>
      <rPr>
        <sz val="10"/>
        <color rgb="FF000000"/>
        <rFont val="ＭＳ 明朝"/>
        <family val="1"/>
        <charset val="128"/>
      </rPr>
      <t>遅延（あり・なし）　</t>
    </r>
    <r>
      <rPr>
        <sz val="8"/>
        <color rgb="FF000000"/>
        <rFont val="ＭＳ 明朝"/>
        <family val="1"/>
        <charset val="128"/>
      </rPr>
      <t>※事業用の融資に関してのみ記載</t>
    </r>
    <phoneticPr fontId="8"/>
  </si>
  <si>
    <t>助成金名（　　　　　　　）　金額（　　　　　　　円 ）</t>
    <phoneticPr fontId="8"/>
  </si>
  <si>
    <t>★ピンクの部分以外は保護をかけていますので、入力できないようになっています。</t>
    <rPh sb="5" eb="7">
      <t>ブブン</t>
    </rPh>
    <rPh sb="7" eb="9">
      <t>イガイ</t>
    </rPh>
    <rPh sb="10" eb="12">
      <t>ホゴ</t>
    </rPh>
    <rPh sb="22" eb="24">
      <t>ニュウリョク</t>
    </rPh>
    <phoneticPr fontId="8"/>
  </si>
  <si>
    <t>↓「助成金申請書」記載の数字を入力</t>
    <rPh sb="2" eb="5">
      <t>ジョセイキン</t>
    </rPh>
    <rPh sb="5" eb="7">
      <t>シンセイ</t>
    </rPh>
    <rPh sb="7" eb="8">
      <t>ショ</t>
    </rPh>
    <rPh sb="9" eb="11">
      <t>キサイ</t>
    </rPh>
    <rPh sb="12" eb="14">
      <t>スウジ</t>
    </rPh>
    <rPh sb="15" eb="17">
      <t>ニュウリョク</t>
    </rPh>
    <phoneticPr fontId="8"/>
  </si>
  <si>
    <t>★WINDOWS版 エクセルで入力ください</t>
    <rPh sb="8" eb="9">
      <t>バン</t>
    </rPh>
    <rPh sb="15" eb="17">
      <t>ニュウリョク</t>
    </rPh>
    <phoneticPr fontId="8"/>
  </si>
  <si>
    <t>①中心商店街空き店舗型、②UIターン型、③女性創業型、④一般型　のいずれかを入力</t>
    <rPh sb="1" eb="3">
      <t>チュウシン</t>
    </rPh>
    <rPh sb="3" eb="6">
      <t>ショウテンガイ</t>
    </rPh>
    <rPh sb="6" eb="7">
      <t>ア</t>
    </rPh>
    <rPh sb="8" eb="11">
      <t>テンポガタ</t>
    </rPh>
    <rPh sb="18" eb="19">
      <t>ガタ</t>
    </rPh>
    <rPh sb="21" eb="23">
      <t>ジョセイ</t>
    </rPh>
    <rPh sb="23" eb="25">
      <t>ソウギョウ</t>
    </rPh>
    <rPh sb="25" eb="26">
      <t>ガタ</t>
    </rPh>
    <rPh sb="28" eb="30">
      <t>イッパン</t>
    </rPh>
    <rPh sb="30" eb="31">
      <t>ガタ</t>
    </rPh>
    <rPh sb="38" eb="40">
      <t>ニュウリョク</t>
    </rPh>
    <phoneticPr fontId="8"/>
  </si>
  <si>
    <r>
      <t>①中心商店街空き店舗型、②UIターン型、③女性創業型の場合：</t>
    </r>
    <r>
      <rPr>
        <sz val="8"/>
        <color rgb="FFFF0000"/>
        <rFont val="ＭＳ Ｐゴシック"/>
        <family val="3"/>
        <charset val="128"/>
        <scheme val="minor"/>
      </rPr>
      <t>2/3</t>
    </r>
    <r>
      <rPr>
        <sz val="8"/>
        <color rgb="FF000000"/>
        <rFont val="ＭＳ Ｐゴシック"/>
        <family val="3"/>
        <charset val="128"/>
        <scheme val="minor"/>
      </rPr>
      <t>、④一般型の場合：</t>
    </r>
    <r>
      <rPr>
        <sz val="8"/>
        <color rgb="FFFF0000"/>
        <rFont val="ＭＳ Ｐゴシック"/>
        <family val="3"/>
        <charset val="128"/>
        <scheme val="minor"/>
      </rPr>
      <t>1/2</t>
    </r>
    <r>
      <rPr>
        <sz val="8"/>
        <color rgb="FF000000"/>
        <rFont val="ＭＳ Ｐゴシック"/>
        <family val="3"/>
        <charset val="128"/>
        <scheme val="minor"/>
      </rPr>
      <t>　のいずれかを入力</t>
    </r>
    <rPh sb="1" eb="3">
      <t>チュウシン</t>
    </rPh>
    <rPh sb="3" eb="6">
      <t>ショウテンガイ</t>
    </rPh>
    <rPh sb="6" eb="7">
      <t>ア</t>
    </rPh>
    <rPh sb="8" eb="11">
      <t>テンポガタ</t>
    </rPh>
    <rPh sb="21" eb="23">
      <t>ジョセイ</t>
    </rPh>
    <rPh sb="23" eb="25">
      <t>ソウギョウ</t>
    </rPh>
    <rPh sb="25" eb="26">
      <t>ガタ</t>
    </rPh>
    <rPh sb="27" eb="29">
      <t>バアイ</t>
    </rPh>
    <rPh sb="35" eb="37">
      <t>イッパン</t>
    </rPh>
    <rPh sb="37" eb="38">
      <t>ガタ</t>
    </rPh>
    <rPh sb="39" eb="41">
      <t>バアイ</t>
    </rPh>
    <rPh sb="52" eb="54">
      <t>ニュウリョク</t>
    </rPh>
    <phoneticPr fontId="8"/>
  </si>
  <si>
    <t>★「（様式５）助成金交付報告」および「①支払一覧」は、ピンクの部分に入力ください。
　水色部分は自動計算です（直接入力はしないでください）
★本ファイル（エクセル）に直接入力し、プリントしたものを報告してください。</t>
    <rPh sb="3" eb="5">
      <t>ヨウシキ</t>
    </rPh>
    <rPh sb="7" eb="10">
      <t>ジョセイキン</t>
    </rPh>
    <rPh sb="10" eb="12">
      <t>コウフ</t>
    </rPh>
    <rPh sb="12" eb="14">
      <t>ホウコク</t>
    </rPh>
    <rPh sb="20" eb="22">
      <t>シハライ</t>
    </rPh>
    <rPh sb="22" eb="24">
      <t>イチラン</t>
    </rPh>
    <rPh sb="31" eb="33">
      <t>ブブン</t>
    </rPh>
    <rPh sb="34" eb="36">
      <t>ニュウリョク</t>
    </rPh>
    <rPh sb="43" eb="45">
      <t>ミズイロ</t>
    </rPh>
    <rPh sb="45" eb="47">
      <t>ブブン</t>
    </rPh>
    <rPh sb="48" eb="50">
      <t>ジドウ</t>
    </rPh>
    <rPh sb="50" eb="52">
      <t>ケイサン</t>
    </rPh>
    <rPh sb="55" eb="57">
      <t>チョクセツ</t>
    </rPh>
    <rPh sb="57" eb="59">
      <t>ニュウリョク</t>
    </rPh>
    <rPh sb="72" eb="73">
      <t>ホン</t>
    </rPh>
    <rPh sb="84" eb="86">
      <t>チョクセツ</t>
    </rPh>
    <rPh sb="86" eb="88">
      <t>ニュウリョク</t>
    </rPh>
    <rPh sb="99" eb="101">
      <t>ホウコク</t>
    </rPh>
    <phoneticPr fontId="8"/>
  </si>
  <si>
    <t>（注）A4タテで読めるようにコピーしてください</t>
    <rPh sb="1" eb="2">
      <t>チュウ</t>
    </rPh>
    <rPh sb="8" eb="9">
      <t>ヨ</t>
    </rPh>
    <phoneticPr fontId="8"/>
  </si>
  <si>
    <t>具体的な事業内容：</t>
    <rPh sb="0" eb="3">
      <t>グタイテキ</t>
    </rPh>
    <rPh sb="4" eb="6">
      <t>ジギョウ</t>
    </rPh>
    <rPh sb="6" eb="8">
      <t>ナイヨウ</t>
    </rPh>
    <phoneticPr fontId="8"/>
  </si>
  <si>
    <t>日中連絡がつくもの</t>
    <rPh sb="0" eb="2">
      <t>ニッチュウ</t>
    </rPh>
    <rPh sb="2" eb="4">
      <t>レンラク</t>
    </rPh>
    <phoneticPr fontId="8"/>
  </si>
  <si>
    <t>氏名</t>
    <rPh sb="0" eb="2">
      <t>シメイ</t>
    </rPh>
    <phoneticPr fontId="8"/>
  </si>
  <si>
    <r>
      <t xml:space="preserve">申請時の
助成対象経費
</t>
    </r>
    <r>
      <rPr>
        <sz val="8"/>
        <color theme="1"/>
        <rFont val="ＭＳ Ｐゴシック"/>
        <family val="3"/>
        <charset val="128"/>
        <scheme val="minor"/>
      </rPr>
      <t>（消費税は含まない）</t>
    </r>
    <rPh sb="0" eb="3">
      <t>シンセイジ</t>
    </rPh>
    <rPh sb="5" eb="7">
      <t>ジョセイ</t>
    </rPh>
    <rPh sb="7" eb="9">
      <t>タイショウ</t>
    </rPh>
    <rPh sb="9" eb="11">
      <t>ケイヒ</t>
    </rPh>
    <rPh sb="13" eb="16">
      <t>ショウヒゼイ</t>
    </rPh>
    <rPh sb="17" eb="18">
      <t>フク</t>
    </rPh>
    <phoneticPr fontId="8"/>
  </si>
  <si>
    <t>↓採択額を入れてください</t>
    <rPh sb="1" eb="3">
      <t>サイタク</t>
    </rPh>
    <rPh sb="3" eb="4">
      <t>ガク</t>
    </rPh>
    <rPh sb="5" eb="6">
      <t>イ</t>
    </rPh>
    <phoneticPr fontId="8"/>
  </si>
  <si>
    <r>
      <t xml:space="preserve">備考
</t>
    </r>
    <r>
      <rPr>
        <sz val="8"/>
        <color rgb="FF000000"/>
        <rFont val="ＭＳ Ｐゴシック"/>
        <family val="3"/>
        <charset val="128"/>
        <scheme val="minor"/>
      </rPr>
      <t>（記入の必要はありません）</t>
    </r>
    <rPh sb="0" eb="2">
      <t>ビコウ</t>
    </rPh>
    <rPh sb="4" eb="6">
      <t>キニュウ</t>
    </rPh>
    <rPh sb="7" eb="9">
      <t>ヒツヨウ</t>
    </rPh>
    <phoneticPr fontId="8"/>
  </si>
  <si>
    <t>※無断での複写、複製、転載を禁じます。</t>
  </si>
  <si>
    <t>備考・添付書類</t>
    <rPh sb="3" eb="5">
      <t>テンプ</t>
    </rPh>
    <rPh sb="5" eb="7">
      <t>ショルイ</t>
    </rPh>
    <phoneticPr fontId="8"/>
  </si>
  <si>
    <t>平成29年   月    日～30年1月31日</t>
    <phoneticPr fontId="8"/>
  </si>
  <si>
    <r>
      <t>・請求書、領収書、レシート等を、</t>
    </r>
    <r>
      <rPr>
        <b/>
        <sz val="10"/>
        <color rgb="FFFF0000"/>
        <rFont val="ＭＳ Ｐゴシック"/>
        <family val="3"/>
        <charset val="128"/>
        <scheme val="minor"/>
      </rPr>
      <t>科目ごと→支払順</t>
    </r>
    <r>
      <rPr>
        <sz val="10"/>
        <color theme="1"/>
        <rFont val="ＭＳ Ｐゴシック"/>
        <family val="3"/>
        <charset val="128"/>
        <scheme val="minor"/>
      </rPr>
      <t>に並べ、</t>
    </r>
    <r>
      <rPr>
        <b/>
        <sz val="10"/>
        <color theme="1"/>
        <rFont val="ＭＳ Ｐゴシック"/>
        <family val="3"/>
        <charset val="128"/>
        <scheme val="minor"/>
      </rPr>
      <t>A4用紙タテ</t>
    </r>
    <r>
      <rPr>
        <sz val="10"/>
        <color theme="1"/>
        <rFont val="ＭＳ Ｐゴシック"/>
        <family val="3"/>
        <charset val="128"/>
        <scheme val="minor"/>
      </rPr>
      <t>でコピーを取ってください。</t>
    </r>
    <rPh sb="1" eb="4">
      <t>セイキュウショ</t>
    </rPh>
    <rPh sb="25" eb="26">
      <t>ナラ</t>
    </rPh>
    <rPh sb="30" eb="32">
      <t>ヨウシ</t>
    </rPh>
    <rPh sb="39" eb="40">
      <t>ト</t>
    </rPh>
    <phoneticPr fontId="8"/>
  </si>
  <si>
    <t>銀行・信金・信組</t>
    <phoneticPr fontId="8"/>
  </si>
  <si>
    <t>平成29年度やまがたチャレンジ創業応援事業における標記助成事業について、関係書類を添えて報告します。</t>
    <phoneticPr fontId="8"/>
  </si>
  <si>
    <t>申請時と比較し20％以上の変更となる場合は各商工会議所、商工会へご連絡ください。</t>
    <rPh sb="0" eb="3">
      <t>シンセイジ</t>
    </rPh>
    <rPh sb="4" eb="6">
      <t>ヒカク</t>
    </rPh>
    <rPh sb="10" eb="12">
      <t>イジョウ</t>
    </rPh>
    <rPh sb="13" eb="15">
      <t>ヘンコウ</t>
    </rPh>
    <rPh sb="18" eb="20">
      <t>バアイ</t>
    </rPh>
    <rPh sb="21" eb="22">
      <t>カク</t>
    </rPh>
    <rPh sb="22" eb="24">
      <t>ショウコウ</t>
    </rPh>
    <rPh sb="24" eb="27">
      <t>カイギショ</t>
    </rPh>
    <rPh sb="28" eb="31">
      <t>ショウコウカイ</t>
    </rPh>
    <rPh sb="33" eb="35">
      <t>レンラク</t>
    </rPh>
    <phoneticPr fontId="8"/>
  </si>
  <si>
    <t>（ピンクの部分を入力ください）</t>
    <rPh sb="5" eb="7">
      <t>ブブン</t>
    </rPh>
    <rPh sb="8" eb="10">
      <t>ニュウリョク</t>
    </rPh>
    <phoneticPr fontId="8"/>
  </si>
  <si>
    <r>
      <t xml:space="preserve">助成対象経費（A)
</t>
    </r>
    <r>
      <rPr>
        <sz val="8"/>
        <color rgb="FF000000"/>
        <rFont val="ＭＳ Ｐゴシック"/>
        <family val="3"/>
        <charset val="128"/>
        <scheme val="minor"/>
      </rPr>
      <t>（消費税は含まない）</t>
    </r>
    <rPh sb="11" eb="14">
      <t>ショウヒゼイ</t>
    </rPh>
    <rPh sb="15" eb="16">
      <t>フク</t>
    </rPh>
    <phoneticPr fontId="8"/>
  </si>
  <si>
    <r>
      <t xml:space="preserve">助成金額（B)
</t>
    </r>
    <r>
      <rPr>
        <sz val="8"/>
        <color rgb="FF000000"/>
        <rFont val="ＭＳ Ｐゴシック"/>
        <family val="3"/>
        <charset val="128"/>
        <scheme val="minor"/>
      </rPr>
      <t>（千円未満切捨）</t>
    </r>
    <rPh sb="0" eb="3">
      <t>ジョセイキン</t>
    </rPh>
    <rPh sb="3" eb="4">
      <t>ガク</t>
    </rPh>
    <rPh sb="9" eb="11">
      <t>センエン</t>
    </rPh>
    <rPh sb="11" eb="13">
      <t>ミマン</t>
    </rPh>
    <rPh sb="13" eb="15">
      <t>キリス</t>
    </rPh>
    <phoneticPr fontId="8"/>
  </si>
  <si>
    <t>↑数字全て、カンマ（,）を入れるよう設定ください</t>
    <rPh sb="1" eb="3">
      <t>スウジ</t>
    </rPh>
    <rPh sb="3" eb="4">
      <t>スベ</t>
    </rPh>
    <rPh sb="13" eb="14">
      <t>イ</t>
    </rPh>
    <rPh sb="18" eb="20">
      <t>セッテイ</t>
    </rPh>
    <phoneticPr fontId="8"/>
  </si>
  <si>
    <t>●以下をコピーして科目分作成ください</t>
    <rPh sb="1" eb="3">
      <t>イカ</t>
    </rPh>
    <rPh sb="9" eb="11">
      <t>カモク</t>
    </rPh>
    <rPh sb="11" eb="12">
      <t>ブン</t>
    </rPh>
    <rPh sb="12" eb="14">
      <t>サクセイ</t>
    </rPh>
    <phoneticPr fontId="8"/>
  </si>
  <si>
    <t>↑右上に科目記載</t>
    <rPh sb="1" eb="3">
      <t>ミギウエ</t>
    </rPh>
    <rPh sb="4" eb="6">
      <t>カモク</t>
    </rPh>
    <rPh sb="6" eb="8">
      <t>キサイ</t>
    </rPh>
    <phoneticPr fontId="8"/>
  </si>
  <si>
    <t>　　（必ずA4タテで読めるように配置してください）</t>
    <rPh sb="3" eb="4">
      <t>カナラ</t>
    </rPh>
    <rPh sb="10" eb="11">
      <t>ヨ</t>
    </rPh>
    <rPh sb="16" eb="18">
      <t>ハイチ</t>
    </rPh>
    <phoneticPr fontId="8"/>
  </si>
  <si>
    <t>商工会・商工会議所</t>
    <rPh sb="0" eb="2">
      <t>ショウコウ</t>
    </rPh>
    <rPh sb="2" eb="3">
      <t>カイ</t>
    </rPh>
    <rPh sb="4" eb="6">
      <t>ショウコウ</t>
    </rPh>
    <rPh sb="6" eb="9">
      <t>カイギショ</t>
    </rPh>
    <phoneticPr fontId="8"/>
  </si>
  <si>
    <t>（入会・未入会）</t>
    <rPh sb="1" eb="3">
      <t>ニュウカイ</t>
    </rPh>
    <rPh sb="4" eb="5">
      <t>ミ</t>
    </rPh>
    <rPh sb="5" eb="7">
      <t>ニュウカイ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</si>
</sst>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円&quot;"/>
  </numFmts>
  <fonts count="57" x14ac:knownFonts="1">
    <font>
      <sz val="11"/>
      <color theme="1"/>
      <name val="ＭＳ Ｐゴシック"/>
      <family val="2"/>
      <charset val="128"/>
      <scheme val="minor"/>
    </font>
    <font>
      <sz val="11"/>
      <color theme="1"/>
      <name val="ＭＳ Ｐゴシック"/>
      <family val="2"/>
      <charset val="128"/>
      <scheme val="minor"/>
    </font>
    <font>
      <b/>
      <sz val="11"/>
      <color rgb="FF000000"/>
      <name val="ＭＳ 明朝"/>
      <family val="1"/>
      <charset val="128"/>
    </font>
    <font>
      <sz val="10"/>
      <color theme="1"/>
      <name val="Times New Roman"/>
      <family val="1"/>
    </font>
    <font>
      <sz val="11"/>
      <color rgb="FF000000"/>
      <name val="ＭＳ 明朝"/>
      <family val="1"/>
      <charset val="128"/>
    </font>
    <font>
      <sz val="9"/>
      <color rgb="FF000000"/>
      <name val="ＭＳ 明朝"/>
      <family val="1"/>
      <charset val="128"/>
    </font>
    <font>
      <sz val="10"/>
      <color rgb="FF000000"/>
      <name val="ＭＳ 明朝"/>
      <family val="1"/>
      <charset val="128"/>
    </font>
    <font>
      <sz val="12"/>
      <color rgb="FF000000"/>
      <name val="ＭＳ 明朝"/>
      <family val="1"/>
      <charset val="128"/>
    </font>
    <font>
      <sz val="6"/>
      <name val="ＭＳ Ｐゴシック"/>
      <family val="2"/>
      <charset val="128"/>
      <scheme val="minor"/>
    </font>
    <font>
      <sz val="11"/>
      <color theme="1"/>
      <name val="ＭＳ Ｐゴシック"/>
      <family val="3"/>
      <charset val="128"/>
      <scheme val="minor"/>
    </font>
    <font>
      <b/>
      <sz val="11"/>
      <color rgb="FF000000"/>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b/>
      <sz val="12"/>
      <color rgb="FF000000"/>
      <name val="ＭＳ Ｐゴシック"/>
      <family val="3"/>
      <charset val="128"/>
      <scheme val="minor"/>
    </font>
    <font>
      <sz val="12"/>
      <color rgb="FF00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rgb="FF000000"/>
      <name val="ＭＳ Ｐゴシック"/>
      <family val="3"/>
      <charset val="128"/>
      <scheme val="minor"/>
    </font>
    <font>
      <b/>
      <sz val="11"/>
      <color theme="1"/>
      <name val="ＭＳ Ｐゴシック"/>
      <family val="3"/>
      <charset val="128"/>
      <scheme val="minor"/>
    </font>
    <font>
      <b/>
      <sz val="14"/>
      <color rgb="FF000000"/>
      <name val="ＭＳ 明朝"/>
      <family val="1"/>
      <charset val="128"/>
    </font>
    <font>
      <sz val="10.5"/>
      <color rgb="FF000000"/>
      <name val="ＭＳ 明朝"/>
      <family val="1"/>
      <charset val="128"/>
    </font>
    <font>
      <u/>
      <sz val="9"/>
      <color rgb="FF000000"/>
      <name val="ＭＳ 明朝"/>
      <family val="1"/>
      <charset val="128"/>
    </font>
    <font>
      <sz val="10"/>
      <color rgb="FFFF0000"/>
      <name val="ＭＳ 明朝"/>
      <family val="1"/>
      <charset val="128"/>
    </font>
    <font>
      <b/>
      <sz val="12"/>
      <color rgb="FF000000"/>
      <name val="ＭＳ ゴシック"/>
      <family val="3"/>
      <charset val="128"/>
    </font>
    <font>
      <sz val="8"/>
      <color theme="1"/>
      <name val="ＭＳ Ｐゴシック"/>
      <family val="3"/>
      <charset val="128"/>
      <scheme val="minor"/>
    </font>
    <font>
      <sz val="10"/>
      <color rgb="FF000000"/>
      <name val="ＭＳ Ｐゴシック"/>
      <family val="3"/>
      <charset val="128"/>
      <scheme val="minor"/>
    </font>
    <font>
      <sz val="8"/>
      <color rgb="FF000000"/>
      <name val="ＭＳ Ｐゴシック"/>
      <family val="3"/>
      <charset val="128"/>
      <scheme val="minor"/>
    </font>
    <font>
      <sz val="10"/>
      <color theme="1"/>
      <name val="ＭＳ 明朝"/>
      <family val="1"/>
      <charset val="128"/>
    </font>
    <font>
      <sz val="9"/>
      <color theme="1"/>
      <name val="ＭＳ 明朝"/>
      <family val="1"/>
      <charset val="128"/>
    </font>
    <font>
      <b/>
      <sz val="9"/>
      <name val="ＭＳ Ｐゴシック"/>
      <family val="3"/>
      <charset val="128"/>
      <scheme val="minor"/>
    </font>
    <font>
      <sz val="10"/>
      <color theme="1" tint="0.34998626667073579"/>
      <name val="ＭＳ Ｐゴシック"/>
      <family val="3"/>
      <charset val="128"/>
      <scheme val="minor"/>
    </font>
    <font>
      <sz val="12"/>
      <color theme="1"/>
      <name val="ＭＳ Ｐゴシック"/>
      <family val="3"/>
      <charset val="128"/>
      <scheme val="minor"/>
    </font>
    <font>
      <sz val="8"/>
      <color theme="1"/>
      <name val="ＭＳ 明朝"/>
      <family val="1"/>
      <charset val="128"/>
    </font>
    <font>
      <sz val="8"/>
      <color rgb="FF000000"/>
      <name val="ＭＳ 明朝"/>
      <family val="1"/>
      <charset val="128"/>
    </font>
    <font>
      <b/>
      <sz val="11"/>
      <color rgb="FFFF0000"/>
      <name val="ＭＳ Ｐゴシック"/>
      <family val="3"/>
      <charset val="128"/>
      <scheme val="minor"/>
    </font>
    <font>
      <sz val="8"/>
      <color rgb="FFFF0000"/>
      <name val="ＭＳ Ｐゴシック"/>
      <family val="3"/>
      <charset val="128"/>
      <scheme val="minor"/>
    </font>
    <font>
      <b/>
      <i/>
      <sz val="11"/>
      <color rgb="FF0000CC"/>
      <name val="ＭＳ Ｐゴシック"/>
      <family val="3"/>
      <charset val="128"/>
      <scheme val="minor"/>
    </font>
    <font>
      <b/>
      <i/>
      <sz val="11"/>
      <color rgb="FF0066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10"/>
      <color rgb="FF0000CC"/>
      <name val="ＭＳ Ｐゴシック"/>
      <family val="3"/>
      <charset val="128"/>
      <scheme val="minor"/>
    </font>
    <font>
      <sz val="10"/>
      <color rgb="FF006600"/>
      <name val="ＭＳ Ｐゴシック"/>
      <family val="3"/>
      <charset val="128"/>
      <scheme val="minor"/>
    </font>
    <font>
      <b/>
      <sz val="9"/>
      <color theme="1"/>
      <name val="ＭＳ Ｐゴシック"/>
      <family val="3"/>
      <charset val="128"/>
      <scheme val="minor"/>
    </font>
    <font>
      <b/>
      <sz val="10"/>
      <color rgb="FF000000"/>
      <name val="ＭＳ Ｐゴシック"/>
      <family val="3"/>
      <charset val="128"/>
      <scheme val="minor"/>
    </font>
    <font>
      <sz val="11"/>
      <color rgb="FFFF0000"/>
      <name val="ＭＳ Ｐゴシック"/>
      <family val="3"/>
      <charset val="128"/>
      <scheme val="minor"/>
    </font>
    <font>
      <sz val="9"/>
      <color rgb="FF0000CC"/>
      <name val="ＭＳ Ｐゴシック"/>
      <family val="3"/>
      <charset val="128"/>
      <scheme val="minor"/>
    </font>
    <font>
      <sz val="9"/>
      <color theme="1"/>
      <name val="ＭＳ Ｐゴシック"/>
      <family val="2"/>
      <charset val="128"/>
      <scheme val="minor"/>
    </font>
    <font>
      <b/>
      <sz val="10"/>
      <color rgb="FF0000CC"/>
      <name val="ＭＳ Ｐゴシック"/>
      <family val="3"/>
      <charset val="128"/>
      <scheme val="minor"/>
    </font>
    <font>
      <b/>
      <sz val="11"/>
      <color rgb="FF0000CC"/>
      <name val="ＭＳ Ｐゴシック"/>
      <family val="3"/>
      <charset val="128"/>
      <scheme val="minor"/>
    </font>
    <font>
      <sz val="8"/>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2"/>
      <color rgb="FFFF0000"/>
      <name val="ＭＳ Ｐゴシック"/>
      <family val="3"/>
      <charset val="128"/>
      <scheme val="minor"/>
    </font>
    <font>
      <b/>
      <sz val="9"/>
      <color rgb="FF0000CC"/>
      <name val="ＭＳ Ｐゴシック"/>
      <family val="3"/>
      <charset val="128"/>
      <scheme val="minor"/>
    </font>
    <font>
      <b/>
      <sz val="8"/>
      <color rgb="FFFF0000"/>
      <name val="ＭＳ Ｐゴシック"/>
      <family val="3"/>
      <charset val="128"/>
      <scheme val="minor"/>
    </font>
    <font>
      <sz val="10"/>
      <color theme="1"/>
      <name val="ＭＳ Ｐゴシック"/>
      <family val="2"/>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FEF4EC"/>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DE9D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horizontal="left" vertical="center" indent="1"/>
    </xf>
    <xf numFmtId="0" fontId="13" fillId="0" borderId="0" xfId="0" applyFont="1">
      <alignment vertical="center"/>
    </xf>
    <xf numFmtId="0" fontId="9" fillId="3" borderId="0" xfId="0" applyFont="1" applyFill="1">
      <alignmen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0" fillId="2" borderId="1" xfId="0" applyFont="1" applyFill="1" applyBorder="1" applyAlignment="1">
      <alignment horizontal="center" vertical="center"/>
    </xf>
    <xf numFmtId="38" fontId="11" fillId="0" borderId="1" xfId="1" applyFont="1" applyBorder="1" applyAlignment="1">
      <alignment horizontal="right" vertical="center"/>
    </xf>
    <xf numFmtId="0" fontId="16" fillId="0" borderId="0" xfId="0" applyFont="1">
      <alignment vertical="center"/>
    </xf>
    <xf numFmtId="0" fontId="9" fillId="3" borderId="0" xfId="0" applyFont="1" applyFill="1" applyAlignment="1">
      <alignment horizontal="center" vertical="center"/>
    </xf>
    <xf numFmtId="0" fontId="10" fillId="0" borderId="0" xfId="0" applyFont="1" applyAlignment="1">
      <alignment horizontal="left" vertical="center"/>
    </xf>
    <xf numFmtId="0" fontId="17" fillId="0" borderId="0" xfId="0" applyFont="1" applyAlignment="1">
      <alignment horizontal="left" vertical="center"/>
    </xf>
    <xf numFmtId="0" fontId="18" fillId="0" borderId="0" xfId="0" applyFont="1">
      <alignment vertical="center"/>
    </xf>
    <xf numFmtId="38" fontId="10" fillId="0" borderId="1" xfId="1" applyFont="1" applyBorder="1" applyAlignment="1">
      <alignment horizontal="right" vertical="center"/>
    </xf>
    <xf numFmtId="38" fontId="10" fillId="2" borderId="1" xfId="1" applyFont="1" applyFill="1" applyBorder="1" applyAlignment="1">
      <alignment horizontal="right" vertical="center"/>
    </xf>
    <xf numFmtId="0" fontId="3" fillId="0" borderId="0" xfId="0" applyFont="1" applyAlignment="1">
      <alignment vertical="center" wrapText="1"/>
    </xf>
    <xf numFmtId="0" fontId="5" fillId="0" borderId="0" xfId="0" applyFont="1">
      <alignment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5" fillId="0" borderId="29" xfId="0" applyFont="1" applyBorder="1" applyAlignment="1">
      <alignment horizontal="center" vertical="center" wrapText="1"/>
    </xf>
    <xf numFmtId="0" fontId="22" fillId="0" borderId="0" xfId="0" applyFont="1" applyAlignment="1">
      <alignment horizontal="left" vertical="center"/>
    </xf>
    <xf numFmtId="0" fontId="23" fillId="0" borderId="0" xfId="0" applyFont="1">
      <alignment vertical="center"/>
    </xf>
    <xf numFmtId="0" fontId="13" fillId="0" borderId="0" xfId="0" applyFont="1" applyAlignment="1">
      <alignment vertical="center"/>
    </xf>
    <xf numFmtId="0" fontId="9" fillId="0" borderId="23" xfId="0" applyFont="1" applyBorder="1">
      <alignment vertical="center"/>
    </xf>
    <xf numFmtId="0" fontId="9" fillId="0" borderId="2" xfId="0" applyFont="1" applyBorder="1">
      <alignment vertical="center"/>
    </xf>
    <xf numFmtId="0" fontId="9" fillId="0" borderId="27" xfId="0" applyFont="1" applyBorder="1">
      <alignment vertical="center"/>
    </xf>
    <xf numFmtId="0" fontId="9" fillId="0" borderId="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0" xfId="0" applyFont="1" applyBorder="1">
      <alignment vertical="center"/>
    </xf>
    <xf numFmtId="0" fontId="9" fillId="0" borderId="31" xfId="0" applyFont="1" applyBorder="1">
      <alignment vertical="center"/>
    </xf>
    <xf numFmtId="0" fontId="9" fillId="0" borderId="30" xfId="0" applyFont="1" applyBorder="1">
      <alignment vertical="center"/>
    </xf>
    <xf numFmtId="0" fontId="9" fillId="0" borderId="32" xfId="0" applyFont="1" applyBorder="1">
      <alignment vertical="center"/>
    </xf>
    <xf numFmtId="0" fontId="17" fillId="0" borderId="33" xfId="0" applyFont="1" applyBorder="1" applyAlignment="1">
      <alignment horizontal="lef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39" xfId="0" applyFont="1" applyBorder="1">
      <alignment vertical="center"/>
    </xf>
    <xf numFmtId="0" fontId="26" fillId="0" borderId="1" xfId="0" applyFont="1" applyBorder="1" applyAlignment="1">
      <alignment horizontal="center" vertical="center"/>
    </xf>
    <xf numFmtId="0" fontId="12" fillId="0" borderId="1" xfId="0" applyFont="1" applyBorder="1" applyAlignment="1">
      <alignment horizontal="left" vertical="center"/>
    </xf>
    <xf numFmtId="0" fontId="9" fillId="5" borderId="0" xfId="0" applyFont="1" applyFill="1">
      <alignment vertical="center"/>
    </xf>
    <xf numFmtId="0" fontId="11" fillId="0" borderId="0" xfId="0" applyFont="1" applyAlignment="1">
      <alignment horizontal="left" vertical="center" wrapText="1"/>
    </xf>
    <xf numFmtId="0" fontId="29" fillId="0" borderId="0" xfId="0" applyFont="1">
      <alignment vertical="center"/>
    </xf>
    <xf numFmtId="0" fontId="11" fillId="7" borderId="1" xfId="0" applyFont="1" applyFill="1" applyBorder="1" applyAlignment="1">
      <alignment horizontal="center" vertical="center" wrapText="1"/>
    </xf>
    <xf numFmtId="0" fontId="26" fillId="0" borderId="0" xfId="0" applyFont="1" applyBorder="1" applyAlignment="1">
      <alignment horizontal="left" vertical="center" wrapText="1"/>
    </xf>
    <xf numFmtId="0" fontId="24" fillId="5" borderId="0" xfId="0" applyFont="1" applyFill="1">
      <alignment vertical="center"/>
    </xf>
    <xf numFmtId="0" fontId="24" fillId="0" borderId="0" xfId="0" applyFont="1">
      <alignment vertical="center"/>
    </xf>
    <xf numFmtId="0" fontId="24" fillId="3" borderId="0" xfId="0" applyFont="1" applyFill="1" applyAlignment="1">
      <alignment horizontal="right" vertical="center"/>
    </xf>
    <xf numFmtId="0" fontId="11" fillId="7" borderId="1" xfId="0" applyFont="1" applyFill="1" applyBorder="1" applyAlignment="1">
      <alignment horizontal="center" vertical="center"/>
    </xf>
    <xf numFmtId="0" fontId="11" fillId="0" borderId="0" xfId="0" applyFont="1" applyFill="1" applyBorder="1" applyAlignment="1">
      <alignment horizontal="center" vertical="center" wrapText="1"/>
    </xf>
    <xf numFmtId="38" fontId="14" fillId="0" borderId="0" xfId="1" applyFont="1" applyFill="1" applyBorder="1" applyAlignment="1">
      <alignment horizontal="right" vertical="center"/>
    </xf>
    <xf numFmtId="0" fontId="15" fillId="5" borderId="0" xfId="0" applyFont="1" applyFill="1">
      <alignment vertical="center"/>
    </xf>
    <xf numFmtId="0" fontId="30" fillId="5" borderId="0" xfId="0" applyFont="1" applyFill="1">
      <alignment vertical="center"/>
    </xf>
    <xf numFmtId="38" fontId="14" fillId="7" borderId="1" xfId="1" applyFont="1" applyFill="1" applyBorder="1" applyAlignment="1">
      <alignment horizontal="right" vertical="center"/>
    </xf>
    <xf numFmtId="38" fontId="31" fillId="7" borderId="1" xfId="1" applyFont="1" applyFill="1" applyBorder="1">
      <alignment vertical="center"/>
    </xf>
    <xf numFmtId="38" fontId="30" fillId="5" borderId="1" xfId="1" applyFont="1" applyFill="1" applyBorder="1">
      <alignment vertical="center"/>
    </xf>
    <xf numFmtId="38" fontId="30" fillId="5" borderId="1" xfId="1" applyFont="1" applyFill="1" applyBorder="1" applyAlignment="1">
      <alignment horizontal="right" vertical="center"/>
    </xf>
    <xf numFmtId="38" fontId="14" fillId="0" borderId="28" xfId="1" applyFont="1" applyBorder="1" applyAlignment="1">
      <alignment horizontal="right" vertical="center"/>
    </xf>
    <xf numFmtId="38" fontId="30" fillId="5" borderId="28" xfId="1" applyFont="1" applyFill="1" applyBorder="1" applyAlignment="1">
      <alignment horizontal="right" vertical="center"/>
    </xf>
    <xf numFmtId="0" fontId="10" fillId="7" borderId="1" xfId="0" applyFont="1" applyFill="1" applyBorder="1" applyAlignment="1">
      <alignment horizontal="center" vertical="center"/>
    </xf>
    <xf numFmtId="38" fontId="11" fillId="0" borderId="0" xfId="1" applyFont="1" applyFill="1" applyBorder="1" applyAlignment="1">
      <alignment horizontal="right" vertical="center"/>
    </xf>
    <xf numFmtId="38" fontId="30" fillId="5" borderId="43" xfId="1" applyFont="1" applyFill="1" applyBorder="1" applyAlignment="1">
      <alignment horizontal="right" vertical="center"/>
    </xf>
    <xf numFmtId="0" fontId="9" fillId="0" borderId="0" xfId="0" applyFont="1" applyFill="1">
      <alignment vertical="center"/>
    </xf>
    <xf numFmtId="0" fontId="15" fillId="5" borderId="1" xfId="0" applyFont="1" applyFill="1" applyBorder="1">
      <alignment vertical="center"/>
    </xf>
    <xf numFmtId="38" fontId="15" fillId="5" borderId="1"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38" fontId="10" fillId="0" borderId="0" xfId="1" applyFont="1" applyFill="1" applyBorder="1" applyAlignment="1">
      <alignment horizontal="right" vertical="center"/>
    </xf>
    <xf numFmtId="0" fontId="11" fillId="0" borderId="0" xfId="0" applyFont="1" applyFill="1" applyBorder="1" applyAlignment="1">
      <alignment horizontal="left" vertical="center" wrapText="1"/>
    </xf>
    <xf numFmtId="0" fontId="12" fillId="0" borderId="0" xfId="0" applyFont="1" applyAlignment="1">
      <alignment horizontal="center" vertical="center" wrapText="1"/>
    </xf>
    <xf numFmtId="0" fontId="9" fillId="0" borderId="0" xfId="0" applyFont="1" applyBorder="1" applyAlignment="1">
      <alignment horizontal="center" vertical="center"/>
    </xf>
    <xf numFmtId="0" fontId="15" fillId="0" borderId="0" xfId="0" applyFont="1" applyAlignment="1">
      <alignment horizontal="left" vertical="center"/>
    </xf>
    <xf numFmtId="0" fontId="6" fillId="0" borderId="29" xfId="0" applyFont="1" applyBorder="1" applyAlignment="1">
      <alignment horizontal="center" vertical="center"/>
    </xf>
    <xf numFmtId="0" fontId="6" fillId="3" borderId="1" xfId="0" applyFont="1" applyFill="1" applyBorder="1" applyAlignment="1">
      <alignment horizontal="center" vertical="center" wrapText="1"/>
    </xf>
    <xf numFmtId="0" fontId="36" fillId="0" borderId="0" xfId="0" applyFont="1" applyBorder="1">
      <alignment vertical="center"/>
    </xf>
    <xf numFmtId="0" fontId="37" fillId="0" borderId="0" xfId="0" applyFont="1" applyBorder="1">
      <alignment vertical="center"/>
    </xf>
    <xf numFmtId="0" fontId="40" fillId="0" borderId="0" xfId="0" applyFont="1">
      <alignment vertical="center"/>
    </xf>
    <xf numFmtId="0" fontId="43" fillId="0" borderId="0" xfId="0" applyFont="1">
      <alignment vertical="center"/>
    </xf>
    <xf numFmtId="0" fontId="25" fillId="0" borderId="1" xfId="0" applyFont="1" applyBorder="1" applyAlignment="1">
      <alignment horizontal="center" vertical="center"/>
    </xf>
    <xf numFmtId="0" fontId="44" fillId="0" borderId="1" xfId="0" applyFont="1" applyBorder="1" applyAlignment="1">
      <alignment horizontal="center" vertical="center"/>
    </xf>
    <xf numFmtId="0" fontId="38" fillId="0" borderId="1" xfId="0" applyFont="1" applyBorder="1" applyAlignment="1">
      <alignment horizontal="center" vertical="center"/>
    </xf>
    <xf numFmtId="0" fontId="24" fillId="0" borderId="1" xfId="0" applyFont="1" applyBorder="1" applyAlignment="1">
      <alignment horizontal="center" vertical="center"/>
    </xf>
    <xf numFmtId="0" fontId="10" fillId="2" borderId="47" xfId="0" applyFont="1" applyFill="1" applyBorder="1" applyAlignment="1">
      <alignment horizontal="left" vertical="center"/>
    </xf>
    <xf numFmtId="0" fontId="10" fillId="2" borderId="47" xfId="0" applyFont="1" applyFill="1" applyBorder="1" applyAlignment="1">
      <alignment horizontal="center" vertical="center"/>
    </xf>
    <xf numFmtId="0" fontId="11" fillId="2" borderId="47" xfId="0" applyFont="1" applyFill="1" applyBorder="1" applyAlignment="1">
      <alignment horizontal="left" vertical="center"/>
    </xf>
    <xf numFmtId="0" fontId="11" fillId="2" borderId="47" xfId="0" applyFont="1" applyFill="1" applyBorder="1" applyAlignment="1">
      <alignment horizontal="left" vertical="center" wrapText="1"/>
    </xf>
    <xf numFmtId="0" fontId="18" fillId="8" borderId="0" xfId="0" applyFont="1" applyFill="1" applyAlignment="1">
      <alignment horizontal="center" vertical="center"/>
    </xf>
    <xf numFmtId="0" fontId="9" fillId="8" borderId="0" xfId="0" applyFont="1" applyFill="1">
      <alignment vertical="center"/>
    </xf>
    <xf numFmtId="0" fontId="9" fillId="0" borderId="23" xfId="0" applyFont="1" applyBorder="1" applyAlignment="1">
      <alignment vertical="center"/>
    </xf>
    <xf numFmtId="0" fontId="9" fillId="0" borderId="30" xfId="0" applyFont="1" applyBorder="1" applyAlignment="1">
      <alignment vertical="center"/>
    </xf>
    <xf numFmtId="0" fontId="9" fillId="0" borderId="2"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24" xfId="0" applyFont="1" applyBorder="1" applyAlignment="1">
      <alignment vertical="center"/>
    </xf>
    <xf numFmtId="0" fontId="9" fillId="0" borderId="31" xfId="0" applyFont="1" applyBorder="1" applyAlignment="1">
      <alignment vertical="center"/>
    </xf>
    <xf numFmtId="0" fontId="9" fillId="0" borderId="25" xfId="0" applyFont="1" applyBorder="1" applyAlignment="1">
      <alignment vertical="center"/>
    </xf>
    <xf numFmtId="58" fontId="16" fillId="0" borderId="0" xfId="0" applyNumberFormat="1" applyFont="1" applyBorder="1" applyAlignment="1">
      <alignment vertical="center"/>
    </xf>
    <xf numFmtId="0" fontId="45" fillId="0" borderId="0" xfId="0" applyFont="1">
      <alignment vertical="center"/>
    </xf>
    <xf numFmtId="0" fontId="12" fillId="0" borderId="1" xfId="0" applyFont="1" applyBorder="1" applyAlignment="1">
      <alignment horizontal="left" vertical="center" wrapText="1"/>
    </xf>
    <xf numFmtId="0" fontId="43" fillId="8" borderId="0" xfId="0" applyFont="1" applyFill="1" applyAlignment="1">
      <alignment horizontal="center" vertical="center"/>
    </xf>
    <xf numFmtId="0" fontId="12"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47" fillId="5" borderId="0" xfId="0" applyFont="1" applyFill="1" applyAlignment="1">
      <alignment vertical="center"/>
    </xf>
    <xf numFmtId="0" fontId="47" fillId="5" borderId="0" xfId="0" applyFont="1" applyFill="1" applyAlignment="1">
      <alignment horizontal="right" vertical="center"/>
    </xf>
    <xf numFmtId="0" fontId="47" fillId="0" borderId="0" xfId="0" applyFont="1" applyAlignment="1">
      <alignment vertical="center" wrapText="1"/>
    </xf>
    <xf numFmtId="0" fontId="7" fillId="4" borderId="0" xfId="0" applyFont="1" applyFill="1" applyAlignment="1" applyProtection="1">
      <alignment horizontal="left" vertical="center"/>
      <protection locked="0"/>
    </xf>
    <xf numFmtId="0" fontId="0" fillId="4" borderId="0" xfId="0" applyFill="1" applyProtection="1">
      <alignment vertical="center"/>
      <protection locked="0"/>
    </xf>
    <xf numFmtId="0" fontId="0" fillId="9" borderId="0" xfId="0" applyFill="1" applyProtection="1">
      <alignment vertical="center"/>
      <protection locked="0"/>
    </xf>
    <xf numFmtId="0" fontId="6" fillId="4" borderId="5" xfId="0" applyFont="1" applyFill="1" applyBorder="1" applyAlignment="1" applyProtection="1">
      <alignment vertical="center"/>
      <protection locked="0"/>
    </xf>
    <xf numFmtId="0" fontId="4" fillId="4" borderId="1" xfId="0" applyFont="1" applyFill="1" applyBorder="1" applyAlignment="1" applyProtection="1">
      <alignment horizontal="center" vertical="center" wrapText="1"/>
      <protection locked="0"/>
    </xf>
    <xf numFmtId="38" fontId="14" fillId="6" borderId="1" xfId="1" applyFont="1" applyFill="1" applyBorder="1" applyAlignment="1" applyProtection="1">
      <alignment horizontal="right" vertical="center"/>
      <protection locked="0"/>
    </xf>
    <xf numFmtId="12" fontId="13" fillId="6" borderId="1" xfId="0" applyNumberFormat="1"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34" fillId="0" borderId="0" xfId="0" applyFont="1">
      <alignment vertical="center"/>
    </xf>
    <xf numFmtId="0" fontId="49" fillId="0" borderId="0" xfId="0" applyFont="1">
      <alignment vertical="center"/>
    </xf>
    <xf numFmtId="0" fontId="10" fillId="7" borderId="1" xfId="0" applyFont="1" applyFill="1" applyBorder="1" applyAlignment="1">
      <alignment horizontal="center" vertical="center" wrapText="1"/>
    </xf>
    <xf numFmtId="0" fontId="26" fillId="0" borderId="0" xfId="0" applyFont="1" applyAlignment="1">
      <alignment horizontal="center" vertical="center" wrapText="1"/>
    </xf>
    <xf numFmtId="0" fontId="50" fillId="0" borderId="0" xfId="0" applyFont="1">
      <alignment vertical="center"/>
    </xf>
    <xf numFmtId="0" fontId="9" fillId="0" borderId="0" xfId="0" applyFont="1" applyAlignment="1">
      <alignment horizontal="right" vertical="center"/>
    </xf>
    <xf numFmtId="0" fontId="15" fillId="0" borderId="0" xfId="0" applyFont="1" applyBorder="1" applyAlignment="1">
      <alignment vertical="center"/>
    </xf>
    <xf numFmtId="0" fontId="38" fillId="0" borderId="0" xfId="0" applyFont="1" applyAlignment="1">
      <alignment horizontal="left" vertical="center"/>
    </xf>
    <xf numFmtId="0" fontId="18" fillId="3" borderId="0" xfId="0" applyFont="1" applyFill="1" applyAlignment="1">
      <alignment horizontal="left" vertical="center" indent="1"/>
    </xf>
    <xf numFmtId="0" fontId="16" fillId="3" borderId="0" xfId="0" applyFont="1" applyFill="1" applyAlignment="1">
      <alignment horizontal="left" vertical="center" indent="1"/>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38" fontId="11" fillId="2" borderId="1" xfId="1" applyFont="1" applyFill="1" applyBorder="1" applyAlignment="1">
      <alignment horizontal="right" vertical="center"/>
    </xf>
    <xf numFmtId="0" fontId="32" fillId="0" borderId="0" xfId="0" applyFont="1">
      <alignment vertical="center"/>
    </xf>
    <xf numFmtId="0" fontId="14" fillId="7" borderId="1" xfId="0" applyFont="1" applyFill="1" applyBorder="1" applyAlignment="1">
      <alignment horizontal="right" vertical="center"/>
    </xf>
    <xf numFmtId="38" fontId="13" fillId="7" borderId="4" xfId="1" applyFont="1" applyFill="1" applyBorder="1" applyAlignment="1">
      <alignment horizontal="right" vertical="center"/>
    </xf>
    <xf numFmtId="38" fontId="13" fillId="7" borderId="43" xfId="1" applyFont="1" applyFill="1" applyBorder="1" applyAlignment="1">
      <alignment horizontal="right" vertical="center"/>
    </xf>
    <xf numFmtId="38" fontId="10" fillId="7" borderId="6" xfId="1" applyFont="1" applyFill="1" applyBorder="1" applyAlignment="1">
      <alignment horizontal="right" vertical="center"/>
    </xf>
    <xf numFmtId="38" fontId="14" fillId="0" borderId="1" xfId="1" applyFont="1" applyFill="1" applyBorder="1" applyAlignment="1" applyProtection="1">
      <alignment horizontal="right" vertical="center"/>
      <protection locked="0"/>
    </xf>
    <xf numFmtId="38" fontId="35" fillId="0" borderId="26" xfId="1" applyFont="1" applyFill="1" applyBorder="1" applyAlignment="1">
      <alignment horizontal="center" vertical="center"/>
    </xf>
    <xf numFmtId="38" fontId="53" fillId="6" borderId="48" xfId="1" applyFont="1" applyFill="1" applyBorder="1" applyAlignment="1" applyProtection="1">
      <alignment horizontal="right" vertical="center" wrapText="1"/>
      <protection locked="0"/>
    </xf>
    <xf numFmtId="0" fontId="54" fillId="4" borderId="0" xfId="0" applyFont="1" applyFill="1" applyAlignment="1">
      <alignment horizontal="center" vertical="center"/>
    </xf>
    <xf numFmtId="0" fontId="9" fillId="4" borderId="0" xfId="0" applyFont="1" applyFill="1">
      <alignment vertical="center"/>
    </xf>
    <xf numFmtId="0" fontId="34" fillId="0" borderId="0" xfId="0" applyFont="1" applyFill="1" applyBorder="1" applyAlignment="1">
      <alignment horizontal="left" vertical="center"/>
    </xf>
    <xf numFmtId="0" fontId="13" fillId="0" borderId="35" xfId="0" applyFont="1" applyBorder="1" applyAlignment="1">
      <alignment vertical="center"/>
    </xf>
    <xf numFmtId="0" fontId="13" fillId="0" borderId="0" xfId="0" applyFont="1" applyBorder="1" applyAlignment="1">
      <alignment vertical="center"/>
    </xf>
    <xf numFmtId="0" fontId="34" fillId="0" borderId="0" xfId="0" applyFont="1" applyBorder="1" applyAlignment="1">
      <alignment vertical="center" wrapText="1"/>
    </xf>
    <xf numFmtId="0" fontId="13" fillId="0" borderId="36" xfId="0" applyFont="1" applyBorder="1" applyAlignment="1">
      <alignment vertical="center"/>
    </xf>
    <xf numFmtId="0" fontId="55" fillId="0" borderId="0" xfId="0" applyFont="1" applyBorder="1" applyAlignment="1">
      <alignment vertical="center"/>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5" fillId="0" borderId="27" xfId="0" applyFont="1" applyBorder="1" applyAlignment="1">
      <alignment horizontal="left" vertical="center"/>
    </xf>
    <xf numFmtId="0" fontId="5" fillId="0" borderId="3" xfId="0" applyFont="1" applyBorder="1" applyAlignment="1">
      <alignment horizontal="left" vertical="center"/>
    </xf>
    <xf numFmtId="0" fontId="28" fillId="0" borderId="22" xfId="0" applyFont="1" applyBorder="1" applyAlignment="1">
      <alignment horizontal="left" vertical="center"/>
    </xf>
    <xf numFmtId="0" fontId="28" fillId="0" borderId="28" xfId="0" applyFont="1" applyBorder="1" applyAlignment="1">
      <alignment horizontal="left" vertical="center"/>
    </xf>
    <xf numFmtId="0" fontId="4" fillId="4" borderId="22"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4" fillId="0" borderId="1" xfId="0" applyFont="1" applyBorder="1" applyAlignment="1">
      <alignment horizontal="lef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wrapText="1"/>
      <protection locked="0"/>
    </xf>
    <xf numFmtId="0" fontId="4" fillId="0" borderId="26" xfId="0" applyFont="1" applyBorder="1" applyAlignment="1">
      <alignment horizontal="left" vertical="center"/>
    </xf>
    <xf numFmtId="0" fontId="5" fillId="4" borderId="22"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6" xfId="0" applyFont="1" applyFill="1" applyBorder="1" applyAlignment="1" applyProtection="1">
      <alignment horizontal="left" vertical="center"/>
      <protection locked="0"/>
    </xf>
    <xf numFmtId="0" fontId="7" fillId="3" borderId="1" xfId="0" applyFont="1" applyFill="1" applyBorder="1" applyAlignment="1">
      <alignment horizontal="left" vertical="center" indent="1"/>
    </xf>
    <xf numFmtId="0" fontId="20" fillId="0" borderId="8" xfId="0" applyFont="1" applyBorder="1" applyAlignment="1">
      <alignment horizontal="left" vertical="center"/>
    </xf>
    <xf numFmtId="0" fontId="20" fillId="0" borderId="7" xfId="0" applyFont="1" applyBorder="1" applyAlignment="1">
      <alignment horizontal="left" vertical="center"/>
    </xf>
    <xf numFmtId="176" fontId="7" fillId="2" borderId="10" xfId="1" applyNumberFormat="1" applyFont="1" applyFill="1" applyBorder="1" applyAlignment="1" applyProtection="1">
      <alignment horizontal="right" vertical="center" wrapText="1"/>
    </xf>
    <xf numFmtId="176" fontId="7" fillId="2" borderId="9" xfId="1" applyNumberFormat="1" applyFont="1" applyFill="1" applyBorder="1" applyAlignment="1" applyProtection="1">
      <alignment horizontal="right" vertical="center" wrapText="1"/>
    </xf>
    <xf numFmtId="0" fontId="20" fillId="0" borderId="11" xfId="0" applyFont="1" applyBorder="1" applyAlignment="1">
      <alignment horizontal="left" vertical="center"/>
    </xf>
    <xf numFmtId="0" fontId="20" fillId="0" borderId="12" xfId="0" applyFont="1" applyBorder="1" applyAlignment="1">
      <alignment horizontal="left" vertical="center"/>
    </xf>
    <xf numFmtId="176" fontId="7" fillId="2" borderId="13" xfId="1" applyNumberFormat="1" applyFont="1" applyFill="1" applyBorder="1" applyAlignment="1" applyProtection="1">
      <alignment horizontal="right" vertical="center" wrapText="1"/>
    </xf>
    <xf numFmtId="176" fontId="7" fillId="2" borderId="14" xfId="1" applyNumberFormat="1" applyFont="1" applyFill="1" applyBorder="1" applyAlignment="1" applyProtection="1">
      <alignment horizontal="right" vertical="center" wrapText="1"/>
    </xf>
    <xf numFmtId="0" fontId="33" fillId="4" borderId="18" xfId="0" applyFont="1" applyFill="1" applyBorder="1" applyAlignment="1" applyProtection="1">
      <alignment horizontal="left" vertical="center" indent="1"/>
      <protection locked="0"/>
    </xf>
    <xf numFmtId="0" fontId="33" fillId="4" borderId="19" xfId="0" applyFont="1" applyFill="1" applyBorder="1" applyAlignment="1" applyProtection="1">
      <alignment horizontal="left" vertical="center" indent="1"/>
      <protection locked="0"/>
    </xf>
    <xf numFmtId="0" fontId="33" fillId="4" borderId="20" xfId="0" applyFont="1" applyFill="1" applyBorder="1" applyAlignment="1" applyProtection="1">
      <alignment horizontal="left" vertical="center" indent="1"/>
      <protection locked="0"/>
    </xf>
    <xf numFmtId="0" fontId="6" fillId="4" borderId="1" xfId="0" applyFont="1" applyFill="1" applyBorder="1" applyAlignment="1" applyProtection="1">
      <alignment horizontal="left" vertical="center"/>
      <protection locked="0"/>
    </xf>
    <xf numFmtId="0" fontId="4" fillId="0" borderId="1" xfId="0" applyFont="1" applyFill="1" applyBorder="1" applyAlignment="1">
      <alignment horizontal="left" vertical="center"/>
    </xf>
    <xf numFmtId="0" fontId="7" fillId="0" borderId="0" xfId="0" applyFont="1" applyAlignment="1">
      <alignment horizontal="left" vertical="center" wrapText="1"/>
    </xf>
    <xf numFmtId="0" fontId="27" fillId="4" borderId="24"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25" xfId="0" applyFont="1" applyFill="1" applyBorder="1" applyAlignment="1" applyProtection="1">
      <alignment horizontal="center" vertical="center"/>
      <protection locked="0"/>
    </xf>
    <xf numFmtId="0" fontId="4" fillId="0" borderId="23"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28" fillId="4" borderId="44" xfId="0" applyFont="1" applyFill="1" applyBorder="1" applyAlignment="1" applyProtection="1">
      <alignment horizontal="center" vertical="center"/>
      <protection locked="0"/>
    </xf>
    <xf numFmtId="0" fontId="28" fillId="4" borderId="45" xfId="0" applyFont="1" applyFill="1" applyBorder="1" applyAlignment="1" applyProtection="1">
      <alignment horizontal="center" vertical="center"/>
      <protection locked="0"/>
    </xf>
    <xf numFmtId="0" fontId="28" fillId="4" borderId="46"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locked="0"/>
    </xf>
    <xf numFmtId="0" fontId="6" fillId="4" borderId="17" xfId="0" applyFont="1" applyFill="1" applyBorder="1" applyAlignment="1" applyProtection="1">
      <alignment horizontal="center" vertical="center"/>
      <protection locked="0"/>
    </xf>
    <xf numFmtId="0" fontId="47" fillId="0" borderId="0" xfId="0" applyFont="1" applyAlignment="1">
      <alignment horizontal="right" vertical="center"/>
    </xf>
    <xf numFmtId="0" fontId="46" fillId="0" borderId="0" xfId="0" applyFont="1" applyAlignment="1">
      <alignment horizontal="left" vertical="center" wrapText="1"/>
    </xf>
    <xf numFmtId="0" fontId="48" fillId="0" borderId="0" xfId="0" applyFont="1" applyAlignment="1">
      <alignment horizontal="left" vertical="center" wrapText="1"/>
    </xf>
    <xf numFmtId="0" fontId="7" fillId="0" borderId="0" xfId="0" applyFont="1" applyAlignment="1">
      <alignment horizontal="center" vertical="center"/>
    </xf>
    <xf numFmtId="0" fontId="19" fillId="0" borderId="0" xfId="0" applyFont="1" applyAlignment="1">
      <alignment horizontal="center" vertical="center"/>
    </xf>
    <xf numFmtId="0" fontId="2" fillId="0" borderId="26" xfId="0" applyFont="1" applyBorder="1" applyAlignment="1">
      <alignment horizontal="left" vertical="center" indent="1"/>
    </xf>
    <xf numFmtId="0" fontId="6" fillId="0" borderId="31" xfId="0" applyFont="1" applyFill="1" applyBorder="1" applyAlignment="1">
      <alignment horizontal="left" vertical="center"/>
    </xf>
    <xf numFmtId="0" fontId="27" fillId="0" borderId="30" xfId="0" applyFont="1" applyFill="1" applyBorder="1" applyAlignment="1">
      <alignment horizontal="left" vertical="center"/>
    </xf>
    <xf numFmtId="0" fontId="32" fillId="0" borderId="31" xfId="0" applyFont="1" applyFill="1" applyBorder="1" applyAlignment="1">
      <alignment horizontal="left" vertical="center"/>
    </xf>
    <xf numFmtId="0" fontId="6" fillId="0" borderId="5" xfId="0" applyFont="1" applyFill="1" applyBorder="1" applyAlignment="1">
      <alignment horizontal="left" vertical="center"/>
    </xf>
    <xf numFmtId="0" fontId="0" fillId="9" borderId="5" xfId="0" applyFill="1" applyBorder="1" applyAlignment="1" applyProtection="1">
      <alignment horizontal="right" vertical="center"/>
      <protection locked="0"/>
    </xf>
    <xf numFmtId="0" fontId="0" fillId="9" borderId="5" xfId="0" applyFill="1" applyBorder="1" applyAlignment="1" applyProtection="1">
      <alignment horizontal="left" vertical="center"/>
      <protection locked="0"/>
    </xf>
    <xf numFmtId="0" fontId="13" fillId="6" borderId="4" xfId="0" applyFont="1" applyFill="1" applyBorder="1" applyAlignment="1" applyProtection="1">
      <alignment horizontal="center" vertical="center" wrapText="1"/>
      <protection locked="0"/>
    </xf>
    <xf numFmtId="0" fontId="13" fillId="6" borderId="6"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6" xfId="0" applyFont="1" applyBorder="1" applyAlignment="1">
      <alignment horizontal="left" vertical="center" wrapText="1"/>
    </xf>
    <xf numFmtId="0" fontId="26" fillId="0" borderId="1" xfId="0" applyFont="1" applyBorder="1" applyAlignment="1">
      <alignment horizontal="left" vertical="center" wrapText="1"/>
    </xf>
    <xf numFmtId="38" fontId="14" fillId="0" borderId="40" xfId="1" applyFont="1" applyBorder="1" applyAlignment="1">
      <alignment horizontal="center" vertical="center"/>
    </xf>
    <xf numFmtId="38" fontId="14" fillId="0" borderId="41" xfId="1" applyFont="1" applyBorder="1" applyAlignment="1">
      <alignment horizontal="center" vertical="center"/>
    </xf>
    <xf numFmtId="38" fontId="14" fillId="0" borderId="42" xfId="1" applyFont="1" applyBorder="1" applyAlignment="1">
      <alignment horizontal="center" vertical="center"/>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54" fillId="4" borderId="0" xfId="0" applyFont="1" applyFill="1" applyAlignment="1">
      <alignment horizontal="left" vertical="center" wrapText="1"/>
    </xf>
    <xf numFmtId="0" fontId="40" fillId="0" borderId="23" xfId="0" applyFont="1" applyBorder="1" applyAlignment="1">
      <alignment horizontal="left" vertical="center" wrapText="1"/>
    </xf>
    <xf numFmtId="0" fontId="40" fillId="0" borderId="2"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50" fillId="0" borderId="0" xfId="0" applyFont="1" applyAlignment="1">
      <alignment horizontal="right" vertical="center" wrapText="1"/>
    </xf>
    <xf numFmtId="0" fontId="24" fillId="0" borderId="0" xfId="0" applyFont="1" applyAlignment="1">
      <alignment horizontal="right" vertical="center" wrapText="1"/>
    </xf>
    <xf numFmtId="0" fontId="13" fillId="6" borderId="1" xfId="0" applyFont="1" applyFill="1" applyBorder="1" applyAlignment="1" applyProtection="1">
      <alignment horizontal="center" vertical="center" wrapText="1"/>
      <protection locked="0"/>
    </xf>
    <xf numFmtId="58" fontId="16" fillId="0" borderId="27" xfId="0" applyNumberFormat="1" applyFont="1" applyBorder="1" applyAlignment="1">
      <alignment horizontal="center" vertical="center"/>
    </xf>
    <xf numFmtId="0" fontId="16" fillId="0" borderId="3" xfId="0" applyFont="1" applyBorder="1" applyAlignment="1">
      <alignment horizontal="center" vertical="center"/>
    </xf>
    <xf numFmtId="58" fontId="16" fillId="0" borderId="0" xfId="0" applyNumberFormat="1" applyFont="1" applyBorder="1" applyAlignment="1">
      <alignment horizontal="center" vertical="center"/>
    </xf>
    <xf numFmtId="6" fontId="9" fillId="0" borderId="27" xfId="0" applyNumberFormat="1" applyFont="1" applyBorder="1" applyAlignment="1">
      <alignment horizontal="center" vertical="center"/>
    </xf>
    <xf numFmtId="0" fontId="9" fillId="0" borderId="3" xfId="0" applyFont="1" applyBorder="1" applyAlignment="1">
      <alignment horizontal="center" vertical="center"/>
    </xf>
    <xf numFmtId="0" fontId="16" fillId="0" borderId="1" xfId="0" applyFont="1" applyBorder="1" applyAlignment="1">
      <alignment horizontal="center" vertical="center" wrapText="1"/>
    </xf>
    <xf numFmtId="0" fontId="0" fillId="9" borderId="30" xfId="0" applyFill="1" applyBorder="1" applyAlignment="1" applyProtection="1">
      <alignment horizontal="left" vertical="center" wrapText="1"/>
      <protection locked="0"/>
    </xf>
    <xf numFmtId="0" fontId="0" fillId="9" borderId="31" xfId="0" applyFill="1" applyBorder="1" applyAlignment="1" applyProtection="1">
      <alignment horizontal="left" vertical="center" wrapText="1"/>
      <protection locked="0"/>
    </xf>
    <xf numFmtId="0" fontId="56" fillId="9" borderId="31"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CC"/>
      <color rgb="FFFDE9D9"/>
      <color rgb="FFFFCCFF"/>
      <color rgb="FFCCCC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314325</xdr:colOff>
      <xdr:row>5</xdr:row>
      <xdr:rowOff>0</xdr:rowOff>
    </xdr:from>
    <xdr:to>
      <xdr:col>7</xdr:col>
      <xdr:colOff>409575</xdr:colOff>
      <xdr:row>7</xdr:row>
      <xdr:rowOff>19050</xdr:rowOff>
    </xdr:to>
    <xdr:sp macro="" textlink="">
      <xdr:nvSpPr>
        <xdr:cNvPr id="2" name="右中かっこ 1"/>
        <xdr:cNvSpPr/>
      </xdr:nvSpPr>
      <xdr:spPr>
        <a:xfrm>
          <a:off x="4886325" y="1428750"/>
          <a:ext cx="95250" cy="6096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L42"/>
  <sheetViews>
    <sheetView tabSelected="1" view="pageBreakPreview" zoomScaleNormal="100" zoomScaleSheetLayoutView="100" workbookViewId="0">
      <selection activeCell="I6" sqref="I6"/>
    </sheetView>
  </sheetViews>
  <sheetFormatPr defaultRowHeight="13.5" x14ac:dyDescent="0.15"/>
  <cols>
    <col min="2" max="2" width="1.375" customWidth="1"/>
    <col min="4" max="4" width="23.125" customWidth="1"/>
    <col min="6" max="6" width="9" customWidth="1"/>
    <col min="11" max="11" width="1.375" customWidth="1"/>
    <col min="12" max="12" width="31.75" customWidth="1"/>
  </cols>
  <sheetData>
    <row r="2" spans="3:12" ht="20.25" customHeight="1" x14ac:dyDescent="0.15">
      <c r="C2" s="26" t="s">
        <v>11</v>
      </c>
      <c r="L2" s="201" t="s">
        <v>121</v>
      </c>
    </row>
    <row r="3" spans="3:12" ht="20.25" customHeight="1" x14ac:dyDescent="0.15">
      <c r="H3" s="115" t="s">
        <v>33</v>
      </c>
      <c r="I3" s="116"/>
      <c r="J3" s="116"/>
      <c r="L3" s="201"/>
    </row>
    <row r="4" spans="3:12" ht="7.5" customHeight="1" x14ac:dyDescent="0.15">
      <c r="D4" s="1"/>
      <c r="L4" s="201"/>
    </row>
    <row r="5" spans="3:12" ht="20.25" customHeight="1" x14ac:dyDescent="0.15">
      <c r="C5" s="117"/>
      <c r="D5" s="1" t="s">
        <v>32</v>
      </c>
      <c r="L5" s="201"/>
    </row>
    <row r="6" spans="3:12" ht="11.25" customHeight="1" x14ac:dyDescent="0.15">
      <c r="D6" s="1"/>
      <c r="L6" s="201"/>
    </row>
    <row r="7" spans="3:12" ht="20.25" customHeight="1" x14ac:dyDescent="0.15">
      <c r="C7" s="203" t="s">
        <v>12</v>
      </c>
      <c r="D7" s="203"/>
      <c r="E7" s="203"/>
      <c r="F7" s="203"/>
      <c r="G7" s="203"/>
      <c r="H7" s="203"/>
      <c r="I7" s="203"/>
      <c r="J7" s="203"/>
      <c r="L7" s="201"/>
    </row>
    <row r="8" spans="3:12" ht="12.75" customHeight="1" x14ac:dyDescent="0.15">
      <c r="D8" s="1"/>
      <c r="L8" s="125" t="s">
        <v>118</v>
      </c>
    </row>
    <row r="9" spans="3:12" ht="20.25" customHeight="1" x14ac:dyDescent="0.15">
      <c r="F9" s="205" t="s">
        <v>34</v>
      </c>
      <c r="G9" s="205"/>
      <c r="H9" s="237"/>
      <c r="I9" s="237"/>
      <c r="J9" s="237"/>
      <c r="L9" s="200" t="s">
        <v>116</v>
      </c>
    </row>
    <row r="10" spans="3:12" ht="20.25" customHeight="1" x14ac:dyDescent="0.15">
      <c r="F10" s="206" t="s">
        <v>77</v>
      </c>
      <c r="G10" s="206"/>
      <c r="H10" s="235"/>
      <c r="I10" s="235"/>
      <c r="J10" s="235"/>
      <c r="L10" s="200"/>
    </row>
    <row r="11" spans="3:12" ht="13.5" customHeight="1" x14ac:dyDescent="0.15">
      <c r="F11" s="207" t="s">
        <v>78</v>
      </c>
      <c r="G11" s="207"/>
      <c r="H11" s="236"/>
      <c r="I11" s="236"/>
      <c r="J11" s="236"/>
      <c r="L11" s="200"/>
    </row>
    <row r="12" spans="3:12" ht="20.25" customHeight="1" x14ac:dyDescent="0.15">
      <c r="F12" s="208" t="s">
        <v>35</v>
      </c>
      <c r="G12" s="208"/>
      <c r="H12" s="209" t="s">
        <v>80</v>
      </c>
      <c r="I12" s="209"/>
      <c r="J12" s="209"/>
    </row>
    <row r="13" spans="3:12" ht="20.25" customHeight="1" x14ac:dyDescent="0.15">
      <c r="F13" s="208" t="s">
        <v>69</v>
      </c>
      <c r="G13" s="208"/>
      <c r="H13" s="210"/>
      <c r="I13" s="210"/>
      <c r="J13" s="210"/>
    </row>
    <row r="14" spans="3:12" ht="12" customHeight="1" x14ac:dyDescent="0.15">
      <c r="D14" s="1"/>
      <c r="F14" s="137" t="s">
        <v>124</v>
      </c>
    </row>
    <row r="15" spans="3:12" ht="6" customHeight="1" x14ac:dyDescent="0.15">
      <c r="D15" s="1"/>
      <c r="F15" s="128"/>
    </row>
    <row r="16" spans="3:12" ht="40.5" customHeight="1" x14ac:dyDescent="0.15">
      <c r="C16" s="184" t="s">
        <v>134</v>
      </c>
      <c r="D16" s="184"/>
      <c r="E16" s="184"/>
      <c r="F16" s="184"/>
      <c r="G16" s="184"/>
      <c r="H16" s="184"/>
      <c r="I16" s="184"/>
      <c r="J16" s="184"/>
    </row>
    <row r="17" spans="3:10" ht="20.25" customHeight="1" x14ac:dyDescent="0.15">
      <c r="C17" s="202" t="s">
        <v>13</v>
      </c>
      <c r="D17" s="202"/>
      <c r="E17" s="202"/>
      <c r="F17" s="202"/>
      <c r="G17" s="202"/>
      <c r="H17" s="202"/>
      <c r="I17" s="202"/>
      <c r="J17" s="202"/>
    </row>
    <row r="18" spans="3:10" ht="3.75" customHeight="1" x14ac:dyDescent="0.15">
      <c r="D18" s="1"/>
    </row>
    <row r="19" spans="3:10" ht="27" customHeight="1" x14ac:dyDescent="0.15">
      <c r="C19" s="188" t="s">
        <v>14</v>
      </c>
      <c r="D19" s="189"/>
      <c r="E19" s="204" t="s">
        <v>36</v>
      </c>
      <c r="F19" s="204"/>
      <c r="G19" s="204"/>
      <c r="H19" s="204"/>
      <c r="I19" s="204"/>
      <c r="J19" s="204"/>
    </row>
    <row r="20" spans="3:10" ht="27" customHeight="1" x14ac:dyDescent="0.15">
      <c r="C20" s="190"/>
      <c r="D20" s="191"/>
      <c r="E20" s="185" t="s">
        <v>79</v>
      </c>
      <c r="F20" s="186"/>
      <c r="G20" s="186"/>
      <c r="H20" s="186"/>
      <c r="I20" s="186"/>
      <c r="J20" s="187"/>
    </row>
    <row r="21" spans="3:10" ht="19.5" customHeight="1" x14ac:dyDescent="0.15">
      <c r="C21" s="188" t="s">
        <v>15</v>
      </c>
      <c r="D21" s="189"/>
      <c r="E21" s="192" t="s">
        <v>42</v>
      </c>
      <c r="F21" s="193"/>
      <c r="G21" s="193"/>
      <c r="H21" s="193"/>
      <c r="I21" s="193"/>
      <c r="J21" s="194"/>
    </row>
    <row r="22" spans="3:10" ht="28.5" customHeight="1" x14ac:dyDescent="0.15">
      <c r="C22" s="190"/>
      <c r="D22" s="191"/>
      <c r="E22" s="166" t="s">
        <v>123</v>
      </c>
      <c r="F22" s="166"/>
      <c r="G22" s="166"/>
      <c r="H22" s="166"/>
      <c r="I22" s="166"/>
      <c r="J22" s="166"/>
    </row>
    <row r="23" spans="3:10" ht="25.5" customHeight="1" x14ac:dyDescent="0.15">
      <c r="C23" s="162" t="s">
        <v>16</v>
      </c>
      <c r="D23" s="162"/>
      <c r="E23" s="167" t="s">
        <v>68</v>
      </c>
      <c r="F23" s="168"/>
      <c r="G23" s="168"/>
      <c r="H23" s="168"/>
      <c r="I23" s="168"/>
      <c r="J23" s="169"/>
    </row>
    <row r="24" spans="3:10" ht="25.5" customHeight="1" x14ac:dyDescent="0.15">
      <c r="C24" s="162" t="s">
        <v>17</v>
      </c>
      <c r="D24" s="162"/>
      <c r="E24" s="81" t="s">
        <v>37</v>
      </c>
      <c r="F24" s="118"/>
      <c r="G24" s="22" t="s">
        <v>38</v>
      </c>
      <c r="H24" s="24" t="s">
        <v>39</v>
      </c>
      <c r="I24" s="118"/>
      <c r="J24" s="23" t="s">
        <v>38</v>
      </c>
    </row>
    <row r="25" spans="3:10" ht="25.5" customHeight="1" x14ac:dyDescent="0.15">
      <c r="C25" s="162" t="s">
        <v>18</v>
      </c>
      <c r="D25" s="162"/>
      <c r="E25" s="170" t="s">
        <v>131</v>
      </c>
      <c r="F25" s="170"/>
      <c r="G25" s="170"/>
      <c r="H25" s="170"/>
      <c r="I25" s="170"/>
      <c r="J25" s="170"/>
    </row>
    <row r="26" spans="3:10" ht="25.5" customHeight="1" x14ac:dyDescent="0.15">
      <c r="C26" s="162" t="s">
        <v>19</v>
      </c>
      <c r="D26" s="162"/>
      <c r="E26" s="171" t="s">
        <v>81</v>
      </c>
      <c r="F26" s="171"/>
      <c r="G26" s="171"/>
      <c r="H26" s="172"/>
      <c r="I26" s="173">
        <f>①支払一覧!E24</f>
        <v>0</v>
      </c>
      <c r="J26" s="174"/>
    </row>
    <row r="27" spans="3:10" ht="25.5" customHeight="1" x14ac:dyDescent="0.15">
      <c r="C27" s="162"/>
      <c r="D27" s="162"/>
      <c r="E27" s="175" t="s">
        <v>82</v>
      </c>
      <c r="F27" s="175"/>
      <c r="G27" s="175"/>
      <c r="H27" s="176"/>
      <c r="I27" s="177">
        <f>①支払一覧!F24</f>
        <v>0</v>
      </c>
      <c r="J27" s="178"/>
    </row>
    <row r="28" spans="3:10" ht="25.5" customHeight="1" x14ac:dyDescent="0.15">
      <c r="C28" s="162" t="s">
        <v>20</v>
      </c>
      <c r="D28" s="162"/>
      <c r="E28" s="195"/>
      <c r="F28" s="196"/>
      <c r="G28" s="197" t="s">
        <v>143</v>
      </c>
      <c r="H28" s="197"/>
      <c r="I28" s="196" t="s">
        <v>144</v>
      </c>
      <c r="J28" s="198"/>
    </row>
    <row r="29" spans="3:10" ht="25.5" customHeight="1" x14ac:dyDescent="0.15">
      <c r="C29" s="162"/>
      <c r="D29" s="162"/>
      <c r="E29" s="179" t="s">
        <v>93</v>
      </c>
      <c r="F29" s="180"/>
      <c r="G29" s="180"/>
      <c r="H29" s="180"/>
      <c r="I29" s="180"/>
      <c r="J29" s="181"/>
    </row>
    <row r="30" spans="3:10" ht="25.5" customHeight="1" x14ac:dyDescent="0.15">
      <c r="C30" s="162" t="s">
        <v>21</v>
      </c>
      <c r="D30" s="162"/>
      <c r="E30" s="182" t="s">
        <v>22</v>
      </c>
      <c r="F30" s="182"/>
      <c r="G30" s="182"/>
      <c r="H30" s="182"/>
      <c r="I30" s="182"/>
      <c r="J30" s="182"/>
    </row>
    <row r="31" spans="3:10" ht="25.5" customHeight="1" x14ac:dyDescent="0.15">
      <c r="C31" s="162" t="s">
        <v>23</v>
      </c>
      <c r="D31" s="162"/>
      <c r="E31" s="163" t="s">
        <v>114</v>
      </c>
      <c r="F31" s="163"/>
      <c r="G31" s="163"/>
      <c r="H31" s="163"/>
      <c r="I31" s="163"/>
      <c r="J31" s="163"/>
    </row>
    <row r="32" spans="3:10" ht="25.5" customHeight="1" x14ac:dyDescent="0.15">
      <c r="C32" s="162" t="s">
        <v>24</v>
      </c>
      <c r="D32" s="162"/>
      <c r="E32" s="163" t="s">
        <v>115</v>
      </c>
      <c r="F32" s="163"/>
      <c r="G32" s="163"/>
      <c r="H32" s="163"/>
      <c r="I32" s="163"/>
      <c r="J32" s="163"/>
    </row>
    <row r="33" spans="3:10" ht="25.5" customHeight="1" x14ac:dyDescent="0.15">
      <c r="C33" s="162" t="s">
        <v>25</v>
      </c>
      <c r="D33" s="162"/>
      <c r="E33" s="183" t="s">
        <v>40</v>
      </c>
      <c r="F33" s="183"/>
      <c r="G33" s="183"/>
      <c r="H33" s="183"/>
      <c r="I33" s="183"/>
      <c r="J33" s="183"/>
    </row>
    <row r="34" spans="3:10" ht="25.5" customHeight="1" x14ac:dyDescent="0.15">
      <c r="C34" s="162" t="s">
        <v>26</v>
      </c>
      <c r="D34" s="162"/>
      <c r="E34" s="162" t="s">
        <v>41</v>
      </c>
      <c r="F34" s="162"/>
      <c r="G34" s="162"/>
      <c r="H34" s="162"/>
      <c r="I34" s="162"/>
      <c r="J34" s="162"/>
    </row>
    <row r="35" spans="3:10" ht="22.5" customHeight="1" x14ac:dyDescent="0.15">
      <c r="C35" s="165" t="s">
        <v>27</v>
      </c>
      <c r="D35" s="165"/>
      <c r="E35" s="163"/>
      <c r="F35" s="163"/>
      <c r="G35" s="123" t="s">
        <v>133</v>
      </c>
      <c r="H35" s="164"/>
      <c r="I35" s="164"/>
      <c r="J35" s="111" t="s">
        <v>28</v>
      </c>
    </row>
    <row r="36" spans="3:10" ht="22.5" customHeight="1" x14ac:dyDescent="0.15">
      <c r="C36" s="156" t="s">
        <v>86</v>
      </c>
      <c r="D36" s="157"/>
      <c r="E36" s="19" t="s">
        <v>83</v>
      </c>
      <c r="F36" s="119" t="s">
        <v>84</v>
      </c>
      <c r="G36" s="82" t="s">
        <v>85</v>
      </c>
      <c r="H36" s="153"/>
      <c r="I36" s="154"/>
      <c r="J36" s="155"/>
    </row>
    <row r="37" spans="3:10" ht="15" customHeight="1" x14ac:dyDescent="0.15">
      <c r="C37" s="159" t="s">
        <v>87</v>
      </c>
      <c r="D37" s="159"/>
      <c r="E37" s="21" t="s">
        <v>29</v>
      </c>
      <c r="F37" s="161"/>
      <c r="G37" s="161"/>
      <c r="H37" s="161"/>
      <c r="I37" s="161"/>
      <c r="J37" s="161"/>
    </row>
    <row r="38" spans="3:10" ht="26.25" customHeight="1" x14ac:dyDescent="0.15">
      <c r="C38" s="158" t="s">
        <v>112</v>
      </c>
      <c r="D38" s="158"/>
      <c r="E38" s="20" t="s">
        <v>30</v>
      </c>
      <c r="F38" s="160"/>
      <c r="G38" s="160"/>
      <c r="H38" s="160"/>
      <c r="I38" s="160"/>
      <c r="J38" s="160"/>
    </row>
    <row r="39" spans="3:10" ht="5.25" customHeight="1" x14ac:dyDescent="0.15">
      <c r="D39" s="17"/>
      <c r="E39" s="17"/>
      <c r="F39" s="17"/>
      <c r="G39" s="17"/>
      <c r="H39" s="17"/>
      <c r="I39" s="17"/>
      <c r="J39" s="17"/>
    </row>
    <row r="40" spans="3:10" ht="18" customHeight="1" x14ac:dyDescent="0.15">
      <c r="C40" s="25" t="s">
        <v>43</v>
      </c>
    </row>
    <row r="41" spans="3:10" ht="15" customHeight="1" x14ac:dyDescent="0.15">
      <c r="C41" s="18" t="s">
        <v>31</v>
      </c>
    </row>
    <row r="42" spans="3:10" ht="16.5" customHeight="1" x14ac:dyDescent="0.15">
      <c r="G42" s="199" t="s">
        <v>113</v>
      </c>
      <c r="H42" s="199"/>
      <c r="I42" s="199"/>
      <c r="J42" s="199"/>
    </row>
  </sheetData>
  <sheetProtection algorithmName="SHA-512" hashValue="6LgQyBFBLZ7pV+w/v+VnnWdLZNEc1IUanDuj3WFtJdNSPx8lQoOu41Tdnc4ZCZcDoNZ3TDUHnERCvQSjv5NG0g==" saltValue="R28I8D1839qNzxuf0XGWhg==" spinCount="100000" sheet="1" objects="1" scenarios="1"/>
  <mergeCells count="55">
    <mergeCell ref="G42:J42"/>
    <mergeCell ref="L9:L11"/>
    <mergeCell ref="L2:L7"/>
    <mergeCell ref="C17:J17"/>
    <mergeCell ref="C7:J7"/>
    <mergeCell ref="C19:D20"/>
    <mergeCell ref="E19:J19"/>
    <mergeCell ref="F9:G9"/>
    <mergeCell ref="F10:G10"/>
    <mergeCell ref="F11:G11"/>
    <mergeCell ref="F12:G12"/>
    <mergeCell ref="F13:G13"/>
    <mergeCell ref="H9:J9"/>
    <mergeCell ref="H10:J11"/>
    <mergeCell ref="H12:J12"/>
    <mergeCell ref="H13:J13"/>
    <mergeCell ref="C16:J16"/>
    <mergeCell ref="E20:J20"/>
    <mergeCell ref="C21:D22"/>
    <mergeCell ref="E21:J21"/>
    <mergeCell ref="C33:D33"/>
    <mergeCell ref="C23:D23"/>
    <mergeCell ref="C24:D24"/>
    <mergeCell ref="C25:D25"/>
    <mergeCell ref="C26:D27"/>
    <mergeCell ref="C28:D29"/>
    <mergeCell ref="E28:F28"/>
    <mergeCell ref="G28:H28"/>
    <mergeCell ref="I28:J28"/>
    <mergeCell ref="C34:D34"/>
    <mergeCell ref="C35:D35"/>
    <mergeCell ref="C32:D32"/>
    <mergeCell ref="E22:J22"/>
    <mergeCell ref="E23:J23"/>
    <mergeCell ref="E25:J25"/>
    <mergeCell ref="E26:H26"/>
    <mergeCell ref="I26:J26"/>
    <mergeCell ref="E27:H27"/>
    <mergeCell ref="I27:J27"/>
    <mergeCell ref="E29:J29"/>
    <mergeCell ref="E30:J30"/>
    <mergeCell ref="C30:D30"/>
    <mergeCell ref="C31:D31"/>
    <mergeCell ref="E33:J33"/>
    <mergeCell ref="E34:J34"/>
    <mergeCell ref="E35:F35"/>
    <mergeCell ref="H35:I35"/>
    <mergeCell ref="E31:J31"/>
    <mergeCell ref="E32:J32"/>
    <mergeCell ref="H36:J36"/>
    <mergeCell ref="C36:D36"/>
    <mergeCell ref="C38:D38"/>
    <mergeCell ref="C37:D37"/>
    <mergeCell ref="F38:J38"/>
    <mergeCell ref="F37:J37"/>
  </mergeCells>
  <phoneticPr fontId="8"/>
  <printOptions horizontalCentered="1"/>
  <pageMargins left="0.70866141732283472" right="0.70866141732283472" top="0.55118110236220474" bottom="0.55118110236220474" header="0.31496062992125984" footer="0.31496062992125984"/>
  <pageSetup paperSize="25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9" zoomScaleNormal="100" workbookViewId="0">
      <selection activeCell="E27" sqref="E27"/>
    </sheetView>
  </sheetViews>
  <sheetFormatPr defaultRowHeight="13.5" x14ac:dyDescent="0.15"/>
  <cols>
    <col min="1" max="1" width="9" style="2"/>
    <col min="2" max="2" width="1.25" style="2" customWidth="1"/>
    <col min="3" max="3" width="19" style="2" customWidth="1"/>
    <col min="4" max="6" width="16.5" style="2" customWidth="1"/>
    <col min="7" max="7" width="17.375" style="2" customWidth="1"/>
    <col min="8" max="8" width="1.25" style="2" customWidth="1"/>
    <col min="9" max="9" width="8.625" style="2" customWidth="1"/>
    <col min="10" max="10" width="8.375" style="2" customWidth="1"/>
    <col min="11" max="11" width="2.125" style="2" customWidth="1"/>
    <col min="12" max="12" width="8.375" style="2" customWidth="1"/>
    <col min="13" max="13" width="2.125" style="2" customWidth="1"/>
    <col min="14" max="14" width="8.375" style="2" customWidth="1"/>
    <col min="15" max="15" width="2.125" style="2" customWidth="1"/>
    <col min="16" max="16" width="13.25" style="2" customWidth="1"/>
    <col min="17" max="16384" width="9" style="2"/>
  </cols>
  <sheetData>
    <row r="1" spans="1:15" ht="27" customHeight="1" x14ac:dyDescent="0.15">
      <c r="A1" s="48"/>
      <c r="C1" s="13" t="s">
        <v>3</v>
      </c>
      <c r="D1" s="13"/>
      <c r="E1" s="129" t="s">
        <v>125</v>
      </c>
      <c r="F1" s="211"/>
      <c r="G1" s="212"/>
      <c r="I1" s="48"/>
      <c r="J1" s="48"/>
      <c r="K1" s="48"/>
      <c r="L1" s="48"/>
      <c r="M1" s="48"/>
      <c r="N1" s="48"/>
      <c r="O1" s="48"/>
    </row>
    <row r="2" spans="1:15" ht="9" customHeight="1" x14ac:dyDescent="0.15">
      <c r="A2" s="48"/>
      <c r="C2" s="49"/>
      <c r="D2" s="49"/>
      <c r="E2" s="49"/>
      <c r="F2" s="49"/>
      <c r="G2" s="49"/>
      <c r="H2" s="49"/>
      <c r="I2" s="48"/>
      <c r="J2" s="48"/>
      <c r="K2" s="48"/>
      <c r="L2" s="48"/>
      <c r="M2" s="48"/>
      <c r="N2" s="48"/>
      <c r="O2" s="48"/>
    </row>
    <row r="3" spans="1:15" ht="18.75" customHeight="1" x14ac:dyDescent="0.15">
      <c r="A3" s="48"/>
      <c r="C3" s="50" t="s">
        <v>136</v>
      </c>
      <c r="D3" s="50"/>
      <c r="E3" s="49"/>
      <c r="F3" s="49"/>
      <c r="I3" s="48"/>
      <c r="J3" s="48"/>
      <c r="K3" s="48"/>
      <c r="L3" s="48"/>
      <c r="M3" s="48"/>
      <c r="N3" s="48"/>
      <c r="O3" s="48"/>
    </row>
    <row r="4" spans="1:15" ht="9" customHeight="1" x14ac:dyDescent="0.15">
      <c r="A4" s="48"/>
      <c r="C4" s="49"/>
      <c r="D4" s="49"/>
      <c r="E4" s="49"/>
      <c r="F4" s="49"/>
      <c r="G4" s="49"/>
      <c r="H4" s="49"/>
      <c r="I4" s="48"/>
      <c r="J4" s="48"/>
      <c r="K4" s="48"/>
      <c r="L4" s="48"/>
      <c r="M4" s="48"/>
      <c r="N4" s="48"/>
      <c r="O4" s="48"/>
    </row>
    <row r="5" spans="1:15" ht="32.25" customHeight="1" x14ac:dyDescent="0.15">
      <c r="A5" s="48"/>
      <c r="C5" s="219" t="s">
        <v>70</v>
      </c>
      <c r="D5" s="220"/>
      <c r="E5" s="122"/>
      <c r="F5" s="213" t="s">
        <v>119</v>
      </c>
      <c r="G5" s="214"/>
      <c r="H5" s="52"/>
      <c r="I5" s="48"/>
      <c r="J5" s="48"/>
      <c r="K5" s="48"/>
      <c r="L5" s="48"/>
      <c r="M5" s="48"/>
      <c r="N5" s="48"/>
      <c r="O5" s="48"/>
    </row>
    <row r="6" spans="1:15" s="54" customFormat="1" ht="32.25" customHeight="1" x14ac:dyDescent="0.15">
      <c r="A6" s="53"/>
      <c r="C6" s="219" t="s">
        <v>71</v>
      </c>
      <c r="D6" s="220"/>
      <c r="E6" s="121"/>
      <c r="F6" s="215" t="s">
        <v>120</v>
      </c>
      <c r="G6" s="215"/>
      <c r="H6" s="52"/>
      <c r="I6" s="53"/>
      <c r="J6" s="53"/>
      <c r="K6" s="53"/>
      <c r="L6" s="53"/>
      <c r="M6" s="53"/>
      <c r="N6" s="53"/>
      <c r="O6" s="53"/>
    </row>
    <row r="7" spans="1:15" ht="13.5" customHeight="1" x14ac:dyDescent="0.15">
      <c r="A7" s="48"/>
      <c r="C7" s="49"/>
      <c r="D7" s="49"/>
      <c r="E7" s="127" t="s">
        <v>96</v>
      </c>
      <c r="F7" s="49"/>
      <c r="G7" s="49"/>
      <c r="H7" s="49"/>
      <c r="I7" s="48"/>
      <c r="J7" s="48"/>
      <c r="K7" s="48"/>
      <c r="L7" s="48"/>
      <c r="M7" s="48"/>
      <c r="N7" s="48"/>
      <c r="O7" s="48"/>
    </row>
    <row r="8" spans="1:15" ht="13.5" customHeight="1" x14ac:dyDescent="0.15">
      <c r="A8" s="48"/>
      <c r="C8" s="49"/>
      <c r="D8" s="49"/>
      <c r="E8" s="78"/>
      <c r="F8" s="49"/>
      <c r="G8" s="49"/>
      <c r="H8" s="49"/>
      <c r="I8" s="48"/>
      <c r="J8" s="48"/>
      <c r="K8" s="48"/>
      <c r="L8" s="48"/>
      <c r="M8" s="48"/>
      <c r="N8" s="48"/>
      <c r="O8" s="48"/>
    </row>
    <row r="9" spans="1:15" ht="13.5" customHeight="1" x14ac:dyDescent="0.15">
      <c r="A9" s="48"/>
      <c r="C9" s="131" t="s">
        <v>135</v>
      </c>
      <c r="D9" s="131"/>
      <c r="E9" s="78"/>
      <c r="F9" s="49"/>
      <c r="G9" s="49"/>
      <c r="H9" s="49"/>
      <c r="I9" s="48"/>
      <c r="J9" s="48"/>
      <c r="K9" s="48"/>
      <c r="L9" s="48"/>
      <c r="M9" s="48"/>
      <c r="N9" s="48"/>
      <c r="O9" s="48"/>
    </row>
    <row r="10" spans="1:15" x14ac:dyDescent="0.15">
      <c r="A10" s="48"/>
      <c r="C10" s="132" t="s">
        <v>72</v>
      </c>
      <c r="D10" s="133" t="s">
        <v>117</v>
      </c>
      <c r="E10" s="5"/>
      <c r="F10" s="11"/>
      <c r="G10" s="55" t="s">
        <v>73</v>
      </c>
      <c r="H10" s="55"/>
      <c r="I10" s="48"/>
      <c r="J10" s="48"/>
      <c r="K10" s="48"/>
      <c r="L10" s="48"/>
      <c r="M10" s="48"/>
      <c r="N10" s="48"/>
      <c r="O10" s="48"/>
    </row>
    <row r="11" spans="1:15" ht="45.75" customHeight="1" x14ac:dyDescent="0.15">
      <c r="A11" s="48"/>
      <c r="C11" s="134" t="s">
        <v>46</v>
      </c>
      <c r="D11" s="135" t="s">
        <v>126</v>
      </c>
      <c r="E11" s="126" t="s">
        <v>137</v>
      </c>
      <c r="F11" s="126" t="s">
        <v>138</v>
      </c>
      <c r="G11" s="51" t="s">
        <v>128</v>
      </c>
      <c r="H11" s="57"/>
      <c r="I11" s="48"/>
      <c r="J11" s="48"/>
      <c r="K11" s="48"/>
      <c r="L11" s="48"/>
      <c r="M11" s="48"/>
      <c r="N11" s="48"/>
      <c r="O11" s="48"/>
    </row>
    <row r="12" spans="1:15" ht="35.25" customHeight="1" x14ac:dyDescent="0.15">
      <c r="A12" s="48"/>
      <c r="C12" s="108" t="s">
        <v>47</v>
      </c>
      <c r="D12" s="120"/>
      <c r="E12" s="120"/>
      <c r="F12" s="216"/>
      <c r="G12" s="142"/>
      <c r="H12" s="58"/>
      <c r="I12" s="48"/>
      <c r="J12" s="48"/>
      <c r="K12" s="48"/>
      <c r="L12" s="48"/>
      <c r="M12" s="48"/>
      <c r="N12" s="48"/>
      <c r="O12" s="48"/>
    </row>
    <row r="13" spans="1:15" ht="35.25" customHeight="1" x14ac:dyDescent="0.15">
      <c r="A13" s="48"/>
      <c r="C13" s="6" t="s">
        <v>48</v>
      </c>
      <c r="D13" s="120"/>
      <c r="E13" s="120"/>
      <c r="F13" s="217"/>
      <c r="G13" s="142"/>
      <c r="H13" s="58"/>
      <c r="I13" s="48"/>
      <c r="J13" s="48"/>
      <c r="K13" s="48"/>
      <c r="L13" s="48"/>
      <c r="M13" s="48"/>
      <c r="N13" s="48"/>
      <c r="O13" s="48"/>
    </row>
    <row r="14" spans="1:15" ht="35.25" customHeight="1" x14ac:dyDescent="0.15">
      <c r="A14" s="48"/>
      <c r="C14" s="6" t="s">
        <v>49</v>
      </c>
      <c r="D14" s="120"/>
      <c r="E14" s="120"/>
      <c r="F14" s="217"/>
      <c r="G14" s="142"/>
      <c r="H14" s="58"/>
      <c r="I14" s="48"/>
      <c r="J14" s="48"/>
      <c r="K14" s="48"/>
      <c r="L14" s="48"/>
      <c r="M14" s="48"/>
      <c r="N14" s="48"/>
      <c r="O14" s="48"/>
    </row>
    <row r="15" spans="1:15" ht="35.25" customHeight="1" x14ac:dyDescent="0.15">
      <c r="A15" s="48"/>
      <c r="C15" s="6" t="s">
        <v>50</v>
      </c>
      <c r="D15" s="120"/>
      <c r="E15" s="120"/>
      <c r="F15" s="217"/>
      <c r="G15" s="142"/>
      <c r="H15" s="58"/>
      <c r="I15" s="48"/>
      <c r="J15" s="48"/>
      <c r="K15" s="48"/>
      <c r="L15" s="48"/>
      <c r="M15" s="48"/>
      <c r="N15" s="48"/>
      <c r="O15" s="48"/>
    </row>
    <row r="16" spans="1:15" ht="35.25" customHeight="1" x14ac:dyDescent="0.15">
      <c r="A16" s="48"/>
      <c r="C16" s="6" t="s">
        <v>51</v>
      </c>
      <c r="D16" s="120"/>
      <c r="E16" s="120"/>
      <c r="F16" s="217"/>
      <c r="G16" s="142"/>
      <c r="H16" s="58"/>
      <c r="I16" s="48"/>
      <c r="J16" s="48"/>
      <c r="K16" s="48"/>
      <c r="L16" s="48"/>
      <c r="M16" s="48"/>
      <c r="N16" s="48"/>
      <c r="O16" s="48"/>
    </row>
    <row r="17" spans="1:15" ht="35.25" customHeight="1" x14ac:dyDescent="0.15">
      <c r="A17" s="48"/>
      <c r="C17" s="6" t="s">
        <v>52</v>
      </c>
      <c r="D17" s="120"/>
      <c r="E17" s="120"/>
      <c r="F17" s="217"/>
      <c r="G17" s="142"/>
      <c r="H17" s="58"/>
      <c r="I17" s="48"/>
      <c r="J17" s="48"/>
      <c r="K17" s="48"/>
      <c r="L17" s="48"/>
      <c r="M17" s="48"/>
      <c r="N17" s="48"/>
      <c r="O17" s="48"/>
    </row>
    <row r="18" spans="1:15" ht="35.25" customHeight="1" x14ac:dyDescent="0.15">
      <c r="A18" s="48"/>
      <c r="C18" s="6" t="s">
        <v>53</v>
      </c>
      <c r="D18" s="120"/>
      <c r="E18" s="120"/>
      <c r="F18" s="217"/>
      <c r="G18" s="142"/>
      <c r="H18" s="58"/>
      <c r="I18" s="48"/>
      <c r="J18" s="48"/>
      <c r="K18" s="48"/>
      <c r="L18" s="48"/>
      <c r="M18" s="48"/>
      <c r="N18" s="48"/>
      <c r="O18" s="48"/>
    </row>
    <row r="19" spans="1:15" ht="35.25" customHeight="1" x14ac:dyDescent="0.15">
      <c r="A19" s="48"/>
      <c r="C19" s="6" t="s">
        <v>54</v>
      </c>
      <c r="D19" s="120"/>
      <c r="E19" s="120"/>
      <c r="F19" s="217"/>
      <c r="G19" s="142"/>
      <c r="H19" s="58"/>
      <c r="I19" s="48"/>
      <c r="J19" s="48"/>
      <c r="K19" s="48"/>
      <c r="L19" s="48"/>
      <c r="M19" s="48"/>
      <c r="N19" s="48"/>
      <c r="O19" s="48"/>
    </row>
    <row r="20" spans="1:15" ht="35.25" customHeight="1" x14ac:dyDescent="0.15">
      <c r="A20" s="48"/>
      <c r="C20" s="6" t="s">
        <v>55</v>
      </c>
      <c r="D20" s="120"/>
      <c r="E20" s="120"/>
      <c r="F20" s="217"/>
      <c r="G20" s="142"/>
      <c r="H20" s="58"/>
      <c r="I20" s="59"/>
      <c r="J20" s="59"/>
      <c r="K20" s="59"/>
      <c r="L20" s="59"/>
      <c r="M20" s="59"/>
      <c r="N20" s="59"/>
      <c r="O20" s="59"/>
    </row>
    <row r="21" spans="1:15" ht="35.25" customHeight="1" x14ac:dyDescent="0.15">
      <c r="A21" s="48"/>
      <c r="C21" s="6" t="s">
        <v>56</v>
      </c>
      <c r="D21" s="120"/>
      <c r="E21" s="120"/>
      <c r="F21" s="218"/>
      <c r="G21" s="142"/>
      <c r="H21" s="58"/>
      <c r="I21" s="59"/>
      <c r="J21" s="60"/>
      <c r="K21" s="60"/>
      <c r="L21" s="60"/>
      <c r="M21" s="60"/>
      <c r="N21" s="60"/>
      <c r="O21" s="59"/>
    </row>
    <row r="22" spans="1:15" ht="35.25" customHeight="1" x14ac:dyDescent="0.15">
      <c r="A22" s="48"/>
      <c r="C22" s="56" t="s">
        <v>74</v>
      </c>
      <c r="D22" s="138">
        <f>SUM(D12:D21)</f>
        <v>0</v>
      </c>
      <c r="E22" s="61">
        <f>SUM(E12:E21)</f>
        <v>0</v>
      </c>
      <c r="F22" s="62">
        <f>J22</f>
        <v>0</v>
      </c>
      <c r="G22" s="61"/>
      <c r="H22" s="58"/>
      <c r="I22" s="59"/>
      <c r="J22" s="63">
        <f>IF(E23/2&gt;F27/2,L22,N22)</f>
        <v>0</v>
      </c>
      <c r="K22" s="60"/>
      <c r="L22" s="64">
        <f>IF(E22&gt;F27,F27/2,N22)</f>
        <v>0</v>
      </c>
      <c r="M22" s="60"/>
      <c r="N22" s="63">
        <f>ROUNDDOWN(E22*E6,-3)</f>
        <v>0</v>
      </c>
      <c r="O22" s="59"/>
    </row>
    <row r="23" spans="1:15" ht="41.25" customHeight="1" thickBot="1" x14ac:dyDescent="0.2">
      <c r="A23" s="48"/>
      <c r="C23" s="7" t="s">
        <v>75</v>
      </c>
      <c r="D23" s="120"/>
      <c r="E23" s="120"/>
      <c r="F23" s="65">
        <f>L23</f>
        <v>0</v>
      </c>
      <c r="G23" s="142"/>
      <c r="H23" s="58"/>
      <c r="I23" s="59"/>
      <c r="J23" s="60"/>
      <c r="K23" s="60"/>
      <c r="L23" s="64">
        <f>IF(E23&gt;F27,F27/2,N23)</f>
        <v>0</v>
      </c>
      <c r="M23" s="60"/>
      <c r="N23" s="66">
        <f>ROUNDDOWN(+IF(E23*E6&gt;=F22,F22,E23*E6),-3)</f>
        <v>0</v>
      </c>
      <c r="O23" s="59"/>
    </row>
    <row r="24" spans="1:15" ht="35.25" customHeight="1" thickTop="1" thickBot="1" x14ac:dyDescent="0.2">
      <c r="A24" s="48"/>
      <c r="C24" s="67" t="s">
        <v>0</v>
      </c>
      <c r="D24" s="139">
        <f>SUM(D22:D23)</f>
        <v>0</v>
      </c>
      <c r="E24" s="139">
        <f>SUM(E22:E23)</f>
        <v>0</v>
      </c>
      <c r="F24" s="140">
        <f>IF(N24&gt;F27,F27,N24)</f>
        <v>0</v>
      </c>
      <c r="G24" s="141"/>
      <c r="H24" s="68"/>
      <c r="I24" s="59"/>
      <c r="J24" s="60"/>
      <c r="K24" s="60"/>
      <c r="L24" s="60"/>
      <c r="M24" s="60"/>
      <c r="N24" s="69">
        <f>SUM(N22:N23)</f>
        <v>0</v>
      </c>
      <c r="O24" s="59"/>
    </row>
    <row r="25" spans="1:15" ht="10.5" customHeight="1" thickTop="1" x14ac:dyDescent="0.15">
      <c r="A25" s="48"/>
      <c r="C25" s="3"/>
      <c r="D25" s="3"/>
      <c r="H25" s="70"/>
      <c r="I25" s="59"/>
      <c r="J25" s="59"/>
      <c r="K25" s="59"/>
      <c r="L25" s="59"/>
      <c r="M25" s="59"/>
      <c r="N25" s="59"/>
      <c r="O25" s="59"/>
    </row>
    <row r="26" spans="1:15" ht="17.25" customHeight="1" thickBot="1" x14ac:dyDescent="0.2">
      <c r="A26" s="48"/>
      <c r="F26" s="143" t="s">
        <v>127</v>
      </c>
      <c r="H26" s="70"/>
      <c r="I26" s="59"/>
      <c r="J26" s="71" t="s">
        <v>76</v>
      </c>
      <c r="K26" s="59"/>
      <c r="L26" s="59"/>
      <c r="M26" s="59"/>
      <c r="N26" s="59"/>
      <c r="O26" s="59"/>
    </row>
    <row r="27" spans="1:15" ht="17.25" customHeight="1" thickBot="1" x14ac:dyDescent="0.2">
      <c r="A27" s="48"/>
      <c r="C27" s="54" t="s">
        <v>129</v>
      </c>
      <c r="F27" s="144"/>
      <c r="H27" s="70"/>
      <c r="I27" s="59"/>
      <c r="J27" s="72">
        <f>SUM(F22:F23)</f>
        <v>0</v>
      </c>
      <c r="K27" s="59"/>
      <c r="L27" s="59"/>
      <c r="M27" s="59"/>
      <c r="N27" s="59"/>
      <c r="O27" s="59"/>
    </row>
    <row r="28" spans="1:15" ht="12" customHeight="1" x14ac:dyDescent="0.15">
      <c r="A28" s="48"/>
      <c r="I28" s="59"/>
      <c r="J28" s="59"/>
      <c r="K28" s="59"/>
      <c r="L28" s="59"/>
      <c r="M28" s="59"/>
      <c r="N28" s="59"/>
      <c r="O28" s="59"/>
    </row>
    <row r="29" spans="1:15" ht="21" customHeight="1" x14ac:dyDescent="0.15">
      <c r="A29" s="48"/>
      <c r="B29" s="48"/>
      <c r="C29" s="48"/>
      <c r="D29" s="48"/>
      <c r="E29" s="48"/>
      <c r="F29" s="48"/>
      <c r="G29" s="113"/>
      <c r="H29" s="112"/>
      <c r="I29" s="112"/>
      <c r="J29" s="112"/>
      <c r="K29" s="59"/>
      <c r="L29" s="59"/>
      <c r="M29" s="59"/>
      <c r="N29" s="59"/>
      <c r="O29" s="59"/>
    </row>
    <row r="30" spans="1:15" ht="21" customHeight="1" x14ac:dyDescent="0.15">
      <c r="A30" s="48"/>
      <c r="B30" s="48"/>
      <c r="C30" s="48"/>
      <c r="D30" s="48"/>
      <c r="E30" s="48"/>
      <c r="F30" s="48"/>
      <c r="G30" s="48"/>
      <c r="H30" s="48"/>
      <c r="I30" s="48"/>
      <c r="J30" s="48"/>
      <c r="K30" s="48"/>
      <c r="L30" s="48"/>
      <c r="M30" s="48"/>
      <c r="N30" s="48"/>
      <c r="O30" s="48"/>
    </row>
    <row r="31" spans="1:15" ht="21" customHeight="1" x14ac:dyDescent="0.15">
      <c r="A31" s="48"/>
      <c r="B31" s="48"/>
      <c r="C31" s="48"/>
      <c r="D31" s="48"/>
      <c r="E31" s="48"/>
      <c r="F31" s="48"/>
      <c r="G31" s="48"/>
      <c r="H31" s="48"/>
      <c r="I31" s="48"/>
      <c r="J31" s="48"/>
      <c r="K31" s="48"/>
      <c r="L31" s="48"/>
      <c r="M31" s="48"/>
      <c r="N31" s="48"/>
      <c r="O31" s="48"/>
    </row>
    <row r="32" spans="1:15" ht="21" customHeight="1" x14ac:dyDescent="0.15"/>
    <row r="33" ht="21" customHeight="1" x14ac:dyDescent="0.15"/>
  </sheetData>
  <mergeCells count="6">
    <mergeCell ref="F1:G1"/>
    <mergeCell ref="F5:G5"/>
    <mergeCell ref="F6:G6"/>
    <mergeCell ref="F12:F21"/>
    <mergeCell ref="C5:D5"/>
    <mergeCell ref="C6:D6"/>
  </mergeCells>
  <phoneticPr fontId="8"/>
  <pageMargins left="0.70866141732283472" right="0.70866141732283472" top="0.55118110236220474" bottom="0.55118110236220474" header="0.31496062992125984" footer="0.31496062992125984"/>
  <pageSetup paperSize="2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4" workbookViewId="0">
      <selection activeCell="F16" sqref="F15:F16"/>
    </sheetView>
  </sheetViews>
  <sheetFormatPr defaultRowHeight="13.5" x14ac:dyDescent="0.15"/>
  <cols>
    <col min="1" max="1" width="14.5" style="2" customWidth="1"/>
    <col min="2" max="2" width="2.5" style="2" customWidth="1"/>
    <col min="3" max="3" width="5.875" style="2" customWidth="1"/>
    <col min="4" max="5" width="5.125" style="2" customWidth="1"/>
    <col min="6" max="6" width="26.125" style="2" customWidth="1"/>
    <col min="7" max="7" width="15.25" style="2" customWidth="1"/>
    <col min="8" max="9" width="10.25" style="2" customWidth="1"/>
    <col min="10" max="10" width="13.25" style="2" customWidth="1"/>
    <col min="11" max="16384" width="9" style="2"/>
  </cols>
  <sheetData>
    <row r="1" spans="1:11" ht="22.5" customHeight="1" x14ac:dyDescent="0.15">
      <c r="C1" s="3"/>
      <c r="D1" s="3"/>
      <c r="G1" s="129" t="s">
        <v>125</v>
      </c>
      <c r="H1" s="228"/>
      <c r="I1" s="228"/>
      <c r="J1" s="228"/>
    </row>
    <row r="2" spans="1:11" ht="18" customHeight="1" x14ac:dyDescent="0.15">
      <c r="C2" s="12" t="s">
        <v>10</v>
      </c>
      <c r="D2" s="3"/>
      <c r="H2" s="226" t="s">
        <v>113</v>
      </c>
      <c r="I2" s="227"/>
      <c r="J2" s="227"/>
      <c r="K2" s="114"/>
    </row>
    <row r="3" spans="1:11" ht="9.75" customHeight="1" x14ac:dyDescent="0.15">
      <c r="C3" s="12"/>
      <c r="D3" s="3"/>
      <c r="H3" s="86"/>
    </row>
    <row r="4" spans="1:11" ht="18" customHeight="1" x14ac:dyDescent="0.15">
      <c r="C4" s="86" t="s">
        <v>8</v>
      </c>
      <c r="D4" s="3"/>
      <c r="H4" s="10"/>
    </row>
    <row r="5" spans="1:11" ht="18" customHeight="1" x14ac:dyDescent="0.15">
      <c r="A5" s="145" t="s">
        <v>110</v>
      </c>
      <c r="B5" s="96"/>
      <c r="C5" s="12"/>
      <c r="D5" s="3"/>
      <c r="H5" s="10"/>
      <c r="I5" s="222" t="s">
        <v>104</v>
      </c>
      <c r="J5" s="223"/>
    </row>
    <row r="6" spans="1:11" ht="18" customHeight="1" x14ac:dyDescent="0.15">
      <c r="A6" s="221" t="s">
        <v>97</v>
      </c>
      <c r="B6" s="109" t="s">
        <v>65</v>
      </c>
      <c r="C6" s="4" t="s">
        <v>106</v>
      </c>
      <c r="D6" s="4"/>
      <c r="F6" s="85"/>
      <c r="G6" s="107"/>
      <c r="I6" s="224"/>
      <c r="J6" s="225"/>
    </row>
    <row r="7" spans="1:11" ht="18" customHeight="1" x14ac:dyDescent="0.15">
      <c r="A7" s="221"/>
      <c r="B7" s="95"/>
      <c r="C7" s="4"/>
      <c r="D7" s="85" t="s">
        <v>94</v>
      </c>
      <c r="F7" s="85"/>
      <c r="I7" s="14"/>
      <c r="J7" s="14" t="s">
        <v>105</v>
      </c>
    </row>
    <row r="8" spans="1:11" ht="18" customHeight="1" x14ac:dyDescent="0.15">
      <c r="A8" s="221"/>
      <c r="B8" s="96"/>
      <c r="C8" s="46" t="s">
        <v>6</v>
      </c>
      <c r="D8" s="46" t="s">
        <v>63</v>
      </c>
      <c r="E8" s="46" t="s">
        <v>64</v>
      </c>
      <c r="F8" s="87" t="s">
        <v>1</v>
      </c>
      <c r="G8" s="87" t="s">
        <v>2</v>
      </c>
      <c r="H8" s="87" t="s">
        <v>4</v>
      </c>
      <c r="I8" s="88" t="s">
        <v>5</v>
      </c>
      <c r="J8" s="110" t="s">
        <v>130</v>
      </c>
    </row>
    <row r="9" spans="1:11" ht="18" customHeight="1" x14ac:dyDescent="0.15">
      <c r="A9" s="221"/>
      <c r="B9" s="96"/>
      <c r="C9" s="87">
        <v>12</v>
      </c>
      <c r="D9" s="87">
        <v>9</v>
      </c>
      <c r="E9" s="87">
        <v>1</v>
      </c>
      <c r="F9" s="47" t="s">
        <v>107</v>
      </c>
      <c r="G9" s="47" t="s">
        <v>108</v>
      </c>
      <c r="H9" s="9">
        <v>59400</v>
      </c>
      <c r="I9" s="15">
        <v>55000</v>
      </c>
      <c r="J9" s="110" t="s">
        <v>109</v>
      </c>
    </row>
    <row r="10" spans="1:11" ht="18" customHeight="1" x14ac:dyDescent="0.15">
      <c r="A10" s="221"/>
      <c r="B10" s="96"/>
      <c r="C10" s="87">
        <v>13</v>
      </c>
      <c r="D10" s="87">
        <v>9</v>
      </c>
      <c r="E10" s="87">
        <v>25</v>
      </c>
      <c r="F10" s="47" t="s">
        <v>66</v>
      </c>
      <c r="G10" s="47" t="s">
        <v>67</v>
      </c>
      <c r="H10" s="9">
        <v>2916</v>
      </c>
      <c r="I10" s="15">
        <v>2700</v>
      </c>
      <c r="J10" s="110"/>
    </row>
    <row r="11" spans="1:11" ht="18" customHeight="1" x14ac:dyDescent="0.15">
      <c r="A11" s="221"/>
      <c r="B11" s="96"/>
      <c r="C11" s="8" t="s">
        <v>7</v>
      </c>
      <c r="D11" s="91"/>
      <c r="E11" s="92"/>
      <c r="F11" s="93"/>
      <c r="G11" s="93"/>
      <c r="H11" s="16">
        <f>SUM(H9:H10)</f>
        <v>62316</v>
      </c>
      <c r="I11" s="16">
        <f>SUM(I9:I10)</f>
        <v>57700</v>
      </c>
      <c r="J11" s="94"/>
    </row>
    <row r="12" spans="1:11" ht="15.75" customHeight="1" x14ac:dyDescent="0.15">
      <c r="A12" s="146"/>
      <c r="B12" s="96"/>
      <c r="C12" s="73"/>
      <c r="D12" s="85"/>
      <c r="E12" s="73"/>
      <c r="F12" s="85" t="s">
        <v>95</v>
      </c>
      <c r="G12" s="75"/>
      <c r="H12" s="85" t="s">
        <v>139</v>
      </c>
      <c r="I12" s="76"/>
      <c r="J12" s="77"/>
    </row>
    <row r="13" spans="1:11" ht="15.75" customHeight="1" x14ac:dyDescent="0.15">
      <c r="A13" s="146"/>
      <c r="B13" s="96"/>
      <c r="C13" s="147" t="s">
        <v>140</v>
      </c>
      <c r="D13" s="85"/>
      <c r="E13" s="73"/>
      <c r="F13" s="85"/>
      <c r="G13" s="75"/>
      <c r="H13" s="85"/>
      <c r="I13" s="76"/>
      <c r="J13" s="77"/>
    </row>
    <row r="14" spans="1:11" ht="15.75" customHeight="1" x14ac:dyDescent="0.15">
      <c r="A14" s="221" t="s">
        <v>111</v>
      </c>
      <c r="C14" s="73"/>
      <c r="D14" s="74"/>
      <c r="E14" s="73"/>
      <c r="F14" s="75"/>
      <c r="G14" s="75"/>
      <c r="H14" s="68"/>
      <c r="I14" s="76"/>
      <c r="J14" s="77"/>
    </row>
    <row r="15" spans="1:11" ht="15.75" customHeight="1" x14ac:dyDescent="0.15">
      <c r="A15" s="221"/>
    </row>
    <row r="16" spans="1:11" ht="18" customHeight="1" x14ac:dyDescent="0.15">
      <c r="A16" s="221"/>
      <c r="C16" s="4" t="s">
        <v>62</v>
      </c>
      <c r="D16" s="4"/>
      <c r="F16" s="2" t="s">
        <v>9</v>
      </c>
    </row>
    <row r="17" spans="1:10" ht="18" customHeight="1" x14ac:dyDescent="0.15">
      <c r="A17" s="221"/>
      <c r="C17" s="90" t="s">
        <v>6</v>
      </c>
      <c r="D17" s="46" t="s">
        <v>63</v>
      </c>
      <c r="E17" s="46" t="s">
        <v>64</v>
      </c>
      <c r="F17" s="87" t="s">
        <v>1</v>
      </c>
      <c r="G17" s="87" t="s">
        <v>2</v>
      </c>
      <c r="H17" s="87" t="s">
        <v>4</v>
      </c>
      <c r="I17" s="89" t="s">
        <v>5</v>
      </c>
      <c r="J17" s="110" t="s">
        <v>130</v>
      </c>
    </row>
    <row r="18" spans="1:10" ht="18" customHeight="1" x14ac:dyDescent="0.15">
      <c r="A18" s="221"/>
      <c r="C18" s="87"/>
      <c r="D18" s="87"/>
      <c r="E18" s="87"/>
      <c r="F18" s="108"/>
      <c r="G18" s="108"/>
      <c r="H18" s="9"/>
      <c r="I18" s="15"/>
      <c r="J18" s="110"/>
    </row>
    <row r="19" spans="1:10" ht="18" customHeight="1" x14ac:dyDescent="0.15">
      <c r="A19" s="221"/>
      <c r="C19" s="87"/>
      <c r="D19" s="87"/>
      <c r="E19" s="87"/>
      <c r="F19" s="108"/>
      <c r="G19" s="108"/>
      <c r="H19" s="9"/>
      <c r="I19" s="15"/>
      <c r="J19" s="110"/>
    </row>
    <row r="20" spans="1:10" ht="18" customHeight="1" x14ac:dyDescent="0.15">
      <c r="A20" s="221"/>
      <c r="C20" s="87"/>
      <c r="D20" s="87"/>
      <c r="E20" s="87"/>
      <c r="F20" s="108"/>
      <c r="G20" s="108"/>
      <c r="H20" s="9"/>
      <c r="I20" s="15"/>
      <c r="J20" s="110"/>
    </row>
    <row r="21" spans="1:10" ht="18" customHeight="1" x14ac:dyDescent="0.15">
      <c r="C21" s="87"/>
      <c r="D21" s="87"/>
      <c r="E21" s="87"/>
      <c r="F21" s="108"/>
      <c r="G21" s="108"/>
      <c r="H21" s="9"/>
      <c r="I21" s="15"/>
      <c r="J21" s="110"/>
    </row>
    <row r="22" spans="1:10" ht="18" customHeight="1" x14ac:dyDescent="0.15">
      <c r="C22" s="8" t="s">
        <v>7</v>
      </c>
      <c r="D22" s="91"/>
      <c r="E22" s="92"/>
      <c r="F22" s="93"/>
      <c r="G22" s="93"/>
      <c r="H22" s="136">
        <f>SUM(H18:H21)</f>
        <v>0</v>
      </c>
      <c r="I22" s="16">
        <f>SUM(I18:I21)</f>
        <v>0</v>
      </c>
      <c r="J22" s="94"/>
    </row>
    <row r="23" spans="1:10" ht="18" customHeight="1" x14ac:dyDescent="0.15">
      <c r="C23" s="4"/>
      <c r="D23" s="4"/>
      <c r="I23" s="14"/>
    </row>
    <row r="24" spans="1:10" ht="18" customHeight="1" x14ac:dyDescent="0.15">
      <c r="C24" s="4" t="s">
        <v>62</v>
      </c>
      <c r="D24" s="4"/>
      <c r="F24" s="2" t="s">
        <v>9</v>
      </c>
    </row>
    <row r="25" spans="1:10" ht="18" customHeight="1" x14ac:dyDescent="0.15">
      <c r="C25" s="90" t="s">
        <v>6</v>
      </c>
      <c r="D25" s="46" t="s">
        <v>63</v>
      </c>
      <c r="E25" s="46" t="s">
        <v>64</v>
      </c>
      <c r="F25" s="87" t="s">
        <v>1</v>
      </c>
      <c r="G25" s="87" t="s">
        <v>2</v>
      </c>
      <c r="H25" s="87" t="s">
        <v>4</v>
      </c>
      <c r="I25" s="89" t="s">
        <v>5</v>
      </c>
      <c r="J25" s="110" t="s">
        <v>130</v>
      </c>
    </row>
    <row r="26" spans="1:10" ht="18" customHeight="1" x14ac:dyDescent="0.15">
      <c r="C26" s="87"/>
      <c r="D26" s="87"/>
      <c r="E26" s="87"/>
      <c r="F26" s="108"/>
      <c r="G26" s="108"/>
      <c r="H26" s="9"/>
      <c r="I26" s="15"/>
      <c r="J26" s="110"/>
    </row>
    <row r="27" spans="1:10" ht="18" customHeight="1" x14ac:dyDescent="0.15">
      <c r="C27" s="87"/>
      <c r="D27" s="87"/>
      <c r="E27" s="87"/>
      <c r="F27" s="108"/>
      <c r="G27" s="108"/>
      <c r="H27" s="9"/>
      <c r="I27" s="15"/>
      <c r="J27" s="110"/>
    </row>
    <row r="28" spans="1:10" ht="18" customHeight="1" x14ac:dyDescent="0.15">
      <c r="C28" s="87"/>
      <c r="D28" s="87"/>
      <c r="E28" s="87"/>
      <c r="F28" s="108"/>
      <c r="G28" s="108"/>
      <c r="H28" s="9"/>
      <c r="I28" s="15"/>
      <c r="J28" s="110"/>
    </row>
    <row r="29" spans="1:10" ht="18" customHeight="1" x14ac:dyDescent="0.15">
      <c r="C29" s="87"/>
      <c r="D29" s="87"/>
      <c r="E29" s="87"/>
      <c r="F29" s="108"/>
      <c r="G29" s="108"/>
      <c r="H29" s="9"/>
      <c r="I29" s="15"/>
      <c r="J29" s="110"/>
    </row>
    <row r="30" spans="1:10" ht="18" customHeight="1" x14ac:dyDescent="0.15">
      <c r="C30" s="8" t="s">
        <v>7</v>
      </c>
      <c r="D30" s="91"/>
      <c r="E30" s="92"/>
      <c r="F30" s="93"/>
      <c r="G30" s="93"/>
      <c r="H30" s="136">
        <f>SUM(H26:H29)</f>
        <v>0</v>
      </c>
      <c r="I30" s="16">
        <f>SUM(I26:I29)</f>
        <v>0</v>
      </c>
      <c r="J30" s="94"/>
    </row>
  </sheetData>
  <mergeCells count="5">
    <mergeCell ref="A6:A11"/>
    <mergeCell ref="I5:J6"/>
    <mergeCell ref="A14:A20"/>
    <mergeCell ref="H2:J2"/>
    <mergeCell ref="H1:J1"/>
  </mergeCells>
  <phoneticPr fontId="8"/>
  <pageMargins left="0.51181102362204722" right="0.51181102362204722" top="0.74803149606299213" bottom="0.74803149606299213" header="0.31496062992125984" footer="0.31496062992125984"/>
  <pageSetup paperSize="2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5"/>
  <sheetViews>
    <sheetView workbookViewId="0">
      <selection activeCell="I8" sqref="I8"/>
    </sheetView>
  </sheetViews>
  <sheetFormatPr defaultRowHeight="13.5" x14ac:dyDescent="0.15"/>
  <cols>
    <col min="1" max="1" width="3.125" style="2" customWidth="1"/>
    <col min="2" max="2" width="5.875" style="2" customWidth="1"/>
    <col min="3" max="4" width="9" style="2"/>
    <col min="5" max="5" width="15" style="2" customWidth="1"/>
    <col min="6" max="7" width="9" style="2"/>
    <col min="8" max="8" width="6.875" style="2" customWidth="1"/>
    <col min="9" max="9" width="8.25" style="2" customWidth="1"/>
    <col min="10" max="10" width="3.125" style="2" customWidth="1"/>
    <col min="11" max="11" width="3.5" style="2" customWidth="1"/>
    <col min="12" max="16384" width="9" style="2"/>
  </cols>
  <sheetData>
    <row r="2" spans="2:9" ht="22.5" customHeight="1" x14ac:dyDescent="0.15">
      <c r="B2" s="13" t="s">
        <v>44</v>
      </c>
      <c r="C2" s="13"/>
      <c r="F2" s="227" t="s">
        <v>113</v>
      </c>
      <c r="G2" s="227"/>
      <c r="H2" s="227"/>
      <c r="I2" s="227"/>
    </row>
    <row r="3" spans="2:9" ht="11.25" customHeight="1" x14ac:dyDescent="0.15">
      <c r="C3" s="27"/>
    </row>
    <row r="4" spans="2:9" ht="23.25" customHeight="1" x14ac:dyDescent="0.15">
      <c r="B4" s="80" t="s">
        <v>132</v>
      </c>
      <c r="C4" s="80"/>
      <c r="D4" s="80"/>
      <c r="E4" s="80"/>
      <c r="F4" s="80"/>
      <c r="G4" s="80"/>
      <c r="H4" s="80"/>
      <c r="I4" s="80"/>
    </row>
    <row r="5" spans="2:9" ht="21" customHeight="1" x14ac:dyDescent="0.15">
      <c r="B5" s="2" t="s">
        <v>142</v>
      </c>
      <c r="H5" s="34"/>
    </row>
    <row r="6" spans="2:9" ht="23.25" customHeight="1" x14ac:dyDescent="0.15">
      <c r="B6" s="80" t="s">
        <v>91</v>
      </c>
      <c r="C6" s="80"/>
      <c r="D6" s="80"/>
      <c r="E6" s="80"/>
      <c r="F6" s="80"/>
      <c r="G6" s="80"/>
      <c r="H6" s="130"/>
      <c r="I6" s="234" t="s">
        <v>98</v>
      </c>
    </row>
    <row r="7" spans="2:9" ht="23.25" customHeight="1" x14ac:dyDescent="0.15">
      <c r="B7" s="80" t="s">
        <v>92</v>
      </c>
      <c r="C7" s="80"/>
      <c r="D7" s="80"/>
      <c r="E7" s="80"/>
      <c r="F7" s="80"/>
      <c r="G7" s="80"/>
      <c r="H7" s="130"/>
      <c r="I7" s="234"/>
    </row>
    <row r="8" spans="2:9" ht="23.25" customHeight="1" x14ac:dyDescent="0.15">
      <c r="B8" s="2" t="s">
        <v>45</v>
      </c>
      <c r="H8" s="34"/>
    </row>
    <row r="9" spans="2:9" ht="21.75" customHeight="1" x14ac:dyDescent="0.15"/>
    <row r="10" spans="2:9" ht="30.75" customHeight="1" thickBot="1" x14ac:dyDescent="0.2">
      <c r="B10" s="14" t="s">
        <v>61</v>
      </c>
      <c r="E10" s="124" t="s">
        <v>122</v>
      </c>
      <c r="G10" s="14"/>
    </row>
    <row r="11" spans="2:9" ht="9" customHeight="1" x14ac:dyDescent="0.15">
      <c r="B11" s="37"/>
      <c r="C11" s="38"/>
      <c r="D11" s="39"/>
      <c r="E11" s="39"/>
      <c r="F11" s="39"/>
      <c r="G11" s="39"/>
      <c r="H11" s="39"/>
      <c r="I11" s="40"/>
    </row>
    <row r="12" spans="2:9" ht="27" customHeight="1" x14ac:dyDescent="0.15">
      <c r="B12" s="148"/>
      <c r="C12" s="149"/>
      <c r="D12" s="34"/>
      <c r="E12" s="34"/>
      <c r="F12" s="150"/>
      <c r="G12" s="150"/>
      <c r="H12" s="149" t="s">
        <v>100</v>
      </c>
      <c r="I12" s="151"/>
    </row>
    <row r="13" spans="2:9" x14ac:dyDescent="0.15">
      <c r="B13" s="41"/>
      <c r="C13" s="34"/>
      <c r="D13" s="34"/>
      <c r="E13" s="34"/>
      <c r="F13" s="150"/>
      <c r="G13" s="150"/>
      <c r="H13" s="152" t="s">
        <v>141</v>
      </c>
      <c r="I13" s="42"/>
    </row>
    <row r="14" spans="2:9" x14ac:dyDescent="0.15">
      <c r="B14" s="41"/>
      <c r="C14" s="83" t="s">
        <v>57</v>
      </c>
      <c r="D14" s="34"/>
      <c r="E14" s="34"/>
      <c r="F14" s="34"/>
      <c r="G14" s="34"/>
      <c r="H14" s="34"/>
      <c r="I14" s="42"/>
    </row>
    <row r="15" spans="2:9" x14ac:dyDescent="0.15">
      <c r="B15" s="41"/>
      <c r="C15" s="97"/>
      <c r="D15" s="98"/>
      <c r="E15" s="98"/>
      <c r="F15" s="99"/>
      <c r="G15" s="34"/>
      <c r="H15" s="34"/>
      <c r="I15" s="42"/>
    </row>
    <row r="16" spans="2:9" x14ac:dyDescent="0.15">
      <c r="B16" s="41"/>
      <c r="C16" s="100"/>
      <c r="D16" s="101"/>
      <c r="E16" s="101" t="s">
        <v>101</v>
      </c>
      <c r="F16" s="102"/>
      <c r="G16" s="84" t="s">
        <v>102</v>
      </c>
      <c r="H16" s="34"/>
      <c r="I16" s="42"/>
    </row>
    <row r="17" spans="2:9" x14ac:dyDescent="0.15">
      <c r="B17" s="41"/>
      <c r="C17" s="100"/>
      <c r="D17" s="101"/>
      <c r="E17" s="101"/>
      <c r="F17" s="102"/>
      <c r="G17" s="34"/>
      <c r="H17" s="34"/>
      <c r="I17" s="42"/>
    </row>
    <row r="18" spans="2:9" x14ac:dyDescent="0.15">
      <c r="B18" s="41"/>
      <c r="C18" s="100"/>
      <c r="D18" s="101"/>
      <c r="E18" s="106">
        <v>42979</v>
      </c>
      <c r="F18" s="102"/>
      <c r="G18" s="34"/>
      <c r="H18" s="34"/>
      <c r="I18" s="42"/>
    </row>
    <row r="19" spans="2:9" x14ac:dyDescent="0.15">
      <c r="B19" s="41"/>
      <c r="C19" s="103"/>
      <c r="D19" s="104"/>
      <c r="E19" s="104"/>
      <c r="F19" s="105"/>
      <c r="G19" s="34"/>
      <c r="H19" s="34"/>
      <c r="I19" s="42"/>
    </row>
    <row r="20" spans="2:9" x14ac:dyDescent="0.15">
      <c r="B20" s="41"/>
      <c r="C20" s="79"/>
      <c r="D20" s="79"/>
      <c r="E20" s="79"/>
      <c r="F20" s="79"/>
      <c r="G20" s="34"/>
      <c r="H20" s="34"/>
      <c r="I20" s="42"/>
    </row>
    <row r="21" spans="2:9" x14ac:dyDescent="0.15">
      <c r="B21" s="41"/>
      <c r="C21" s="34"/>
      <c r="D21" s="34"/>
      <c r="E21" s="34"/>
      <c r="F21" s="34"/>
      <c r="G21" s="34"/>
      <c r="H21" s="34"/>
      <c r="I21" s="42"/>
    </row>
    <row r="22" spans="2:9" x14ac:dyDescent="0.15">
      <c r="B22" s="41"/>
      <c r="C22" s="83" t="s">
        <v>58</v>
      </c>
      <c r="D22" s="34"/>
      <c r="E22" s="34"/>
      <c r="F22" s="83" t="s">
        <v>59</v>
      </c>
      <c r="G22" s="34"/>
      <c r="H22" s="34"/>
      <c r="I22" s="42"/>
    </row>
    <row r="23" spans="2:9" x14ac:dyDescent="0.15">
      <c r="B23" s="41"/>
      <c r="C23" s="28"/>
      <c r="D23" s="29"/>
      <c r="E23" s="34"/>
      <c r="F23" s="28"/>
      <c r="G23" s="29"/>
      <c r="H23" s="34"/>
      <c r="I23" s="42"/>
    </row>
    <row r="24" spans="2:9" x14ac:dyDescent="0.15">
      <c r="B24" s="41"/>
      <c r="C24" s="30"/>
      <c r="D24" s="31"/>
      <c r="E24" s="34"/>
      <c r="F24" s="30"/>
      <c r="G24" s="31"/>
      <c r="H24" s="34"/>
      <c r="I24" s="42"/>
    </row>
    <row r="25" spans="2:9" x14ac:dyDescent="0.15">
      <c r="B25" s="41"/>
      <c r="C25" s="30"/>
      <c r="D25" s="31"/>
      <c r="E25" s="34"/>
      <c r="F25" s="30"/>
      <c r="G25" s="31"/>
      <c r="H25" s="34"/>
      <c r="I25" s="42"/>
    </row>
    <row r="26" spans="2:9" x14ac:dyDescent="0.15">
      <c r="B26" s="41"/>
      <c r="C26" s="30"/>
      <c r="D26" s="31"/>
      <c r="E26" s="84" t="s">
        <v>88</v>
      </c>
      <c r="F26" s="30"/>
      <c r="G26" s="31"/>
      <c r="H26" s="84" t="s">
        <v>88</v>
      </c>
      <c r="I26" s="42"/>
    </row>
    <row r="27" spans="2:9" x14ac:dyDescent="0.15">
      <c r="B27" s="41"/>
      <c r="C27" s="232">
        <v>2916</v>
      </c>
      <c r="D27" s="233"/>
      <c r="E27" s="84" t="s">
        <v>103</v>
      </c>
      <c r="F27" s="232">
        <v>10800</v>
      </c>
      <c r="G27" s="233"/>
      <c r="H27" s="84" t="s">
        <v>89</v>
      </c>
      <c r="I27" s="42"/>
    </row>
    <row r="28" spans="2:9" x14ac:dyDescent="0.15">
      <c r="B28" s="41"/>
      <c r="C28" s="30"/>
      <c r="D28" s="31"/>
      <c r="E28" s="34"/>
      <c r="F28" s="30"/>
      <c r="G28" s="31"/>
      <c r="H28" s="34"/>
      <c r="I28" s="42"/>
    </row>
    <row r="29" spans="2:9" x14ac:dyDescent="0.15">
      <c r="B29" s="41"/>
      <c r="C29" s="30"/>
      <c r="D29" s="31"/>
      <c r="E29" s="34"/>
      <c r="F29" s="30"/>
      <c r="G29" s="31"/>
      <c r="H29" s="34"/>
      <c r="I29" s="42"/>
    </row>
    <row r="30" spans="2:9" x14ac:dyDescent="0.15">
      <c r="B30" s="41"/>
      <c r="C30" s="229">
        <v>42998</v>
      </c>
      <c r="D30" s="230"/>
      <c r="E30" s="34"/>
      <c r="F30" s="229">
        <v>43049</v>
      </c>
      <c r="G30" s="230"/>
      <c r="H30" s="34"/>
      <c r="I30" s="42"/>
    </row>
    <row r="31" spans="2:9" x14ac:dyDescent="0.15">
      <c r="B31" s="41"/>
      <c r="C31" s="30"/>
      <c r="D31" s="31"/>
      <c r="E31" s="34"/>
      <c r="F31" s="30"/>
      <c r="G31" s="31"/>
      <c r="H31" s="34"/>
      <c r="I31" s="42"/>
    </row>
    <row r="32" spans="2:9" x14ac:dyDescent="0.15">
      <c r="B32" s="41"/>
      <c r="C32" s="32"/>
      <c r="D32" s="33"/>
      <c r="E32" s="34"/>
      <c r="F32" s="32"/>
      <c r="G32" s="33"/>
      <c r="H32" s="34"/>
      <c r="I32" s="42"/>
    </row>
    <row r="33" spans="2:9" x14ac:dyDescent="0.15">
      <c r="B33" s="41"/>
      <c r="C33" s="34"/>
      <c r="D33" s="34"/>
      <c r="E33" s="34"/>
      <c r="F33" s="34"/>
      <c r="G33" s="34"/>
      <c r="H33" s="34"/>
      <c r="I33" s="42"/>
    </row>
    <row r="34" spans="2:9" x14ac:dyDescent="0.15">
      <c r="B34" s="41"/>
      <c r="C34" s="34"/>
      <c r="D34" s="34"/>
      <c r="E34" s="34"/>
      <c r="F34" s="34"/>
      <c r="G34" s="34"/>
      <c r="H34" s="34"/>
      <c r="I34" s="42"/>
    </row>
    <row r="35" spans="2:9" x14ac:dyDescent="0.15">
      <c r="B35" s="41"/>
      <c r="C35" s="83" t="s">
        <v>60</v>
      </c>
      <c r="D35" s="34"/>
      <c r="E35" s="34"/>
      <c r="F35" s="34"/>
      <c r="G35" s="34"/>
      <c r="H35" s="34"/>
      <c r="I35" s="42"/>
    </row>
    <row r="36" spans="2:9" x14ac:dyDescent="0.15">
      <c r="B36" s="41"/>
      <c r="C36" s="28"/>
      <c r="D36" s="36"/>
      <c r="E36" s="36"/>
      <c r="F36" s="36"/>
      <c r="G36" s="36"/>
      <c r="H36" s="29"/>
      <c r="I36" s="42"/>
    </row>
    <row r="37" spans="2:9" x14ac:dyDescent="0.15">
      <c r="B37" s="41"/>
      <c r="C37" s="30"/>
      <c r="D37" s="34"/>
      <c r="E37" s="34"/>
      <c r="F37" s="34"/>
      <c r="G37" s="34"/>
      <c r="H37" s="31"/>
      <c r="I37" s="42"/>
    </row>
    <row r="38" spans="2:9" x14ac:dyDescent="0.15">
      <c r="B38" s="41"/>
      <c r="C38" s="30"/>
      <c r="D38" s="34"/>
      <c r="E38" s="101" t="s">
        <v>99</v>
      </c>
      <c r="F38" s="34"/>
      <c r="G38" s="34"/>
      <c r="H38" s="31"/>
      <c r="I38" s="42"/>
    </row>
    <row r="39" spans="2:9" x14ac:dyDescent="0.15">
      <c r="B39" s="41"/>
      <c r="C39" s="30"/>
      <c r="D39" s="34"/>
      <c r="E39" s="34"/>
      <c r="F39" s="34"/>
      <c r="G39" s="34"/>
      <c r="H39" s="31"/>
      <c r="I39" s="42"/>
    </row>
    <row r="40" spans="2:9" x14ac:dyDescent="0.15">
      <c r="B40" s="41"/>
      <c r="C40" s="30"/>
      <c r="D40" s="34"/>
      <c r="E40" s="34"/>
      <c r="F40" s="231">
        <v>43084</v>
      </c>
      <c r="G40" s="231"/>
      <c r="H40" s="31"/>
      <c r="I40" s="42"/>
    </row>
    <row r="41" spans="2:9" x14ac:dyDescent="0.15">
      <c r="B41" s="41"/>
      <c r="C41" s="30"/>
      <c r="D41" s="34"/>
      <c r="E41" s="34"/>
      <c r="F41" s="34"/>
      <c r="G41" s="34"/>
      <c r="H41" s="31"/>
      <c r="I41" s="42"/>
    </row>
    <row r="42" spans="2:9" x14ac:dyDescent="0.15">
      <c r="B42" s="41"/>
      <c r="C42" s="30"/>
      <c r="D42" s="34"/>
      <c r="E42" s="34"/>
      <c r="F42" s="34"/>
      <c r="G42" s="34"/>
      <c r="H42" s="31"/>
      <c r="I42" s="42"/>
    </row>
    <row r="43" spans="2:9" x14ac:dyDescent="0.15">
      <c r="B43" s="41"/>
      <c r="C43" s="32"/>
      <c r="D43" s="35"/>
      <c r="E43" s="35"/>
      <c r="F43" s="35"/>
      <c r="G43" s="35"/>
      <c r="H43" s="33"/>
      <c r="I43" s="42"/>
    </row>
    <row r="44" spans="2:9" x14ac:dyDescent="0.15">
      <c r="B44" s="41"/>
      <c r="C44" s="34"/>
      <c r="D44" s="34"/>
      <c r="E44" s="34"/>
      <c r="F44" s="34"/>
      <c r="G44" s="84" t="s">
        <v>90</v>
      </c>
      <c r="H44" s="34"/>
      <c r="I44" s="42"/>
    </row>
    <row r="45" spans="2:9" ht="14.25" thickBot="1" x14ac:dyDescent="0.2">
      <c r="B45" s="43"/>
      <c r="C45" s="44"/>
      <c r="D45" s="44"/>
      <c r="E45" s="44"/>
      <c r="F45" s="44"/>
      <c r="G45" s="44"/>
      <c r="H45" s="44"/>
      <c r="I45" s="45"/>
    </row>
  </sheetData>
  <sheetProtection algorithmName="SHA-512" hashValue="djERT2LoejNk2uRs8xe3ht3xtFUgnC+vKg66q6lD95UY6XTsf0QwV8AFOr8LJNi7fnMaZ4/sExDQ7ymRAkXb2g==" saltValue="WG9NR9LzyM7jmIiehf7vhg==" spinCount="100000" sheet="1" formatCells="0" formatColumns="0" formatRows="0" insertColumns="0" insertRows="0" insertHyperlinks="0" deleteColumns="0" deleteRows="0" sort="0" autoFilter="0" pivotTables="0"/>
  <mergeCells count="7">
    <mergeCell ref="F2:I2"/>
    <mergeCell ref="C30:D30"/>
    <mergeCell ref="F30:G30"/>
    <mergeCell ref="F40:G40"/>
    <mergeCell ref="C27:D27"/>
    <mergeCell ref="F27:G27"/>
    <mergeCell ref="I6:I7"/>
  </mergeCells>
  <phoneticPr fontId="8"/>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vt:lpstr>
      <vt:lpstr>①支払一覧</vt:lpstr>
      <vt:lpstr>②科目ごと明細</vt:lpstr>
      <vt:lpstr>③証憑</vt:lpstr>
      <vt:lpstr>①支払一覧!Print_Area</vt:lpstr>
      <vt:lpstr>②科目ごと明細!Print_Area</vt:lpstr>
      <vt:lpstr>③証憑!Print_Area</vt:lpstr>
      <vt:lpstr>報告書!Print_Area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dc:creator>
  <cp:lastModifiedBy>佐藤安弘</cp:lastModifiedBy>
  <cp:lastPrinted>2017-08-01T01:59:40Z</cp:lastPrinted>
  <dcterms:created xsi:type="dcterms:W3CDTF">2014-03-24T05:41:33Z</dcterms:created>
  <dcterms:modified xsi:type="dcterms:W3CDTF">2018-01-19T06:34:15Z</dcterms:modified>
</cp:coreProperties>
</file>